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robertdavies/Downloads/"/>
    </mc:Choice>
  </mc:AlternateContent>
  <xr:revisionPtr revIDLastSave="0" documentId="13_ncr:1_{00A6DC9C-A1F4-7A47-8C54-B65D3C4DD0CC}" xr6:coauthVersionLast="47" xr6:coauthVersionMax="47" xr10:uidLastSave="{00000000-0000-0000-0000-000000000000}"/>
  <bookViews>
    <workbookView xWindow="34900" yWindow="-5380" windowWidth="37460" windowHeight="19100" activeTab="1" xr2:uid="{00000000-000D-0000-FFFF-FFFF00000000}"/>
  </bookViews>
  <sheets>
    <sheet name="How to Use this Template" sheetId="2" r:id="rId1"/>
    <sheet name="IR Budg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" i="1" l="1"/>
  <c r="N11" i="1" s="1"/>
  <c r="L14" i="1"/>
  <c r="L15" i="1"/>
  <c r="L16" i="1"/>
  <c r="L17" i="1"/>
  <c r="L18" i="1"/>
  <c r="L19" i="1"/>
  <c r="N19" i="1" s="1"/>
  <c r="E20" i="1"/>
  <c r="G20" i="1"/>
  <c r="H20" i="1"/>
  <c r="J20" i="1"/>
  <c r="K20" i="1"/>
  <c r="M19" i="1"/>
  <c r="M18" i="1"/>
  <c r="M17" i="1"/>
  <c r="M16" i="1"/>
  <c r="M15" i="1"/>
  <c r="N15" i="1"/>
  <c r="M14" i="1"/>
  <c r="N14" i="1" s="1"/>
  <c r="M13" i="1"/>
  <c r="N13" i="1" s="1"/>
  <c r="M12" i="1"/>
  <c r="N12" i="1" s="1"/>
  <c r="N18" i="1" l="1"/>
  <c r="N17" i="1"/>
  <c r="N16" i="1"/>
  <c r="L20" i="1"/>
  <c r="M10" i="1"/>
  <c r="M20" i="1"/>
  <c r="N20" i="1" s="1"/>
  <c r="L10" i="1"/>
  <c r="N10" i="1"/>
</calcChain>
</file>

<file path=xl/sharedStrings.xml><?xml version="1.0" encoding="utf-8"?>
<sst xmlns="http://schemas.openxmlformats.org/spreadsheetml/2006/main" count="54" uniqueCount="49">
  <si>
    <t>Labor</t>
  </si>
  <si>
    <t>Materials</t>
  </si>
  <si>
    <t>BALANCE</t>
  </si>
  <si>
    <t>$/HR</t>
  </si>
  <si>
    <t>UNITS</t>
  </si>
  <si>
    <t>$/UNITS</t>
  </si>
  <si>
    <t>ACTUAL</t>
  </si>
  <si>
    <r>
      <rPr>
        <b/>
        <sz val="12"/>
        <color rgb="FF008000"/>
        <rFont val="Calibri"/>
        <family val="2"/>
        <scheme val="minor"/>
      </rPr>
      <t>UNDER</t>
    </r>
    <r>
      <rPr>
        <b/>
        <sz val="12"/>
        <rFont val="Calibri"/>
        <family val="2"/>
        <scheme val="minor"/>
      </rPr>
      <t>/</t>
    </r>
    <r>
      <rPr>
        <b/>
        <sz val="12"/>
        <color theme="5"/>
        <rFont val="Calibri"/>
        <family val="2"/>
        <scheme val="minor"/>
      </rPr>
      <t>OVER</t>
    </r>
  </si>
  <si>
    <t>Task</t>
  </si>
  <si>
    <t xml:space="preserve">       SubTask </t>
  </si>
  <si>
    <t>SUBTOTAL</t>
  </si>
  <si>
    <t>Introduction</t>
  </si>
  <si>
    <t>Definition of Terms</t>
  </si>
  <si>
    <r>
      <rPr>
        <b/>
        <sz val="11"/>
        <color theme="1"/>
        <rFont val="Calibri"/>
        <family val="2"/>
        <scheme val="minor"/>
      </rPr>
      <t>Task:</t>
    </r>
    <r>
      <rPr>
        <sz val="11"/>
        <color theme="1"/>
        <rFont val="Calibri"/>
        <family val="2"/>
        <scheme val="minor"/>
      </rPr>
      <t xml:space="preserve"> Enter the name of the task being worked on.</t>
    </r>
  </si>
  <si>
    <r>
      <rPr>
        <b/>
        <sz val="11"/>
        <color theme="1"/>
        <rFont val="Calibri"/>
        <family val="2"/>
        <scheme val="minor"/>
      </rPr>
      <t>Materials $/UNITS:</t>
    </r>
    <r>
      <rPr>
        <sz val="11"/>
        <color theme="1"/>
        <rFont val="Calibri"/>
        <family val="2"/>
        <scheme val="minor"/>
      </rPr>
      <t xml:space="preserve"> Enter how much money each unit cost.</t>
    </r>
  </si>
  <si>
    <r>
      <rPr>
        <b/>
        <sz val="11"/>
        <color theme="1"/>
        <rFont val="Calibri"/>
        <family val="2"/>
        <scheme val="minor"/>
      </rPr>
      <t>Travel:</t>
    </r>
    <r>
      <rPr>
        <sz val="11"/>
        <color theme="1"/>
        <rFont val="Calibri"/>
        <family val="2"/>
        <scheme val="minor"/>
      </rPr>
      <t xml:space="preserve"> Enter the total travel expenses.</t>
    </r>
  </si>
  <si>
    <r>
      <rPr>
        <b/>
        <sz val="11"/>
        <color theme="1"/>
        <rFont val="Calibri"/>
        <family val="2"/>
        <scheme val="minor"/>
      </rPr>
      <t>EQUP/SPACE:</t>
    </r>
    <r>
      <rPr>
        <sz val="11"/>
        <color theme="1"/>
        <rFont val="Calibri"/>
        <family val="2"/>
        <scheme val="minor"/>
      </rPr>
      <t xml:space="preserve"> Enter how much your equipment or office space costs.</t>
    </r>
  </si>
  <si>
    <r>
      <rPr>
        <b/>
        <sz val="11"/>
        <color theme="1"/>
        <rFont val="Calibri"/>
        <family val="2"/>
        <scheme val="minor"/>
      </rPr>
      <t>FIXED:</t>
    </r>
    <r>
      <rPr>
        <sz val="11"/>
        <color theme="1"/>
        <rFont val="Calibri"/>
        <family val="2"/>
        <scheme val="minor"/>
      </rPr>
      <t xml:space="preserve"> Enter any costs that are fixed and unchanging.</t>
    </r>
  </si>
  <si>
    <r>
      <rPr>
        <b/>
        <sz val="11"/>
        <color theme="1"/>
        <rFont val="Calibri"/>
        <family val="2"/>
        <scheme val="minor"/>
      </rPr>
      <t>BUDGET:</t>
    </r>
    <r>
      <rPr>
        <sz val="11"/>
        <color theme="1"/>
        <rFont val="Calibri"/>
        <family val="2"/>
        <scheme val="minor"/>
      </rPr>
      <t xml:space="preserve"> Enter your budget for the task.</t>
    </r>
  </si>
  <si>
    <r>
      <rPr>
        <b/>
        <sz val="11"/>
        <color theme="1"/>
        <rFont val="Calibri"/>
        <family val="2"/>
        <scheme val="minor"/>
      </rPr>
      <t>UNDER/OVER:</t>
    </r>
    <r>
      <rPr>
        <sz val="11"/>
        <color theme="1"/>
        <rFont val="Calibri"/>
        <family val="2"/>
        <scheme val="minor"/>
      </rPr>
      <t xml:space="preserve"> This will be automatically calculated based on the budget vs actual fields.</t>
    </r>
  </si>
  <si>
    <r>
      <rPr>
        <b/>
        <sz val="11"/>
        <color theme="1"/>
        <rFont val="Calibri"/>
        <family val="2"/>
        <scheme val="minor"/>
      </rPr>
      <t>SUBTOTAL:</t>
    </r>
    <r>
      <rPr>
        <sz val="11"/>
        <color theme="1"/>
        <rFont val="Calibri"/>
        <family val="2"/>
        <scheme val="minor"/>
      </rPr>
      <t xml:space="preserve"> This row sums all the rows above it to give you a subtotal for the project.</t>
    </r>
  </si>
  <si>
    <r>
      <rPr>
        <b/>
        <sz val="11"/>
        <color theme="1"/>
        <rFont val="Calibri"/>
        <family val="2"/>
        <scheme val="minor"/>
      </rPr>
      <t>MISC:</t>
    </r>
    <r>
      <rPr>
        <sz val="11"/>
        <color theme="1"/>
        <rFont val="Calibri"/>
        <family val="2"/>
        <scheme val="minor"/>
      </rPr>
      <t xml:space="preserve"> Enter any other known costs.</t>
    </r>
  </si>
  <si>
    <r>
      <rPr>
        <b/>
        <sz val="11"/>
        <color theme="1"/>
        <rFont val="Calibri"/>
        <family val="2"/>
        <scheme val="minor"/>
      </rPr>
      <t>Materials UNITS:</t>
    </r>
    <r>
      <rPr>
        <sz val="11"/>
        <color theme="1"/>
        <rFont val="Calibri"/>
        <family val="2"/>
        <scheme val="minor"/>
      </rPr>
      <t xml:space="preserve"> Enter how many units of material you needed to complete the task.</t>
    </r>
  </si>
  <si>
    <r>
      <rPr>
        <b/>
        <sz val="11"/>
        <color theme="1"/>
        <rFont val="Calibri"/>
        <family val="2"/>
        <scheme val="minor"/>
      </rPr>
      <t>Labor $/HR:</t>
    </r>
    <r>
      <rPr>
        <sz val="11"/>
        <color theme="1"/>
        <rFont val="Calibri"/>
        <family val="2"/>
        <scheme val="minor"/>
      </rPr>
      <t xml:space="preserve"> Enter how much money per hour that labor cost you.</t>
    </r>
  </si>
  <si>
    <r>
      <rPr>
        <b/>
        <sz val="11"/>
        <color theme="1"/>
        <rFont val="Calibri"/>
        <family val="2"/>
        <scheme val="minor"/>
      </rPr>
      <t xml:space="preserve">ACTUAL: </t>
    </r>
    <r>
      <rPr>
        <sz val="11"/>
        <color theme="1"/>
        <rFont val="Calibri"/>
        <family val="2"/>
        <scheme val="minor"/>
      </rPr>
      <t>This field will be automatically calculated based on the other costs entered in the row.</t>
    </r>
  </si>
  <si>
    <t>Actual Hours</t>
  </si>
  <si>
    <t>Planned Hours</t>
  </si>
  <si>
    <t>Department:</t>
  </si>
  <si>
    <t>Travel</t>
  </si>
  <si>
    <t>Equipment</t>
  </si>
  <si>
    <t>Fixed</t>
  </si>
  <si>
    <t>Misc.</t>
  </si>
  <si>
    <t>BUDGETED</t>
  </si>
  <si>
    <t>Assigned To:</t>
  </si>
  <si>
    <t>Project Tasks</t>
  </si>
  <si>
    <r>
      <rPr>
        <b/>
        <sz val="11"/>
        <color theme="1"/>
        <rFont val="Calibri"/>
        <family val="2"/>
        <scheme val="minor"/>
      </rPr>
      <t>Assigned To:</t>
    </r>
    <r>
      <rPr>
        <sz val="11"/>
        <color theme="1"/>
        <rFont val="Calibri"/>
        <family val="2"/>
        <scheme val="minor"/>
      </rPr>
      <t xml:space="preserve"> Who is responsible for the task</t>
    </r>
  </si>
  <si>
    <r>
      <rPr>
        <b/>
        <sz val="11"/>
        <color theme="1"/>
        <rFont val="Calibri"/>
        <family val="2"/>
        <scheme val="minor"/>
      </rPr>
      <t>Planned HR:</t>
    </r>
    <r>
      <rPr>
        <sz val="11"/>
        <color theme="1"/>
        <rFont val="Calibri"/>
        <family val="2"/>
        <scheme val="minor"/>
      </rPr>
      <t xml:space="preserve"> Enter the number of hours you expect the task to take.</t>
    </r>
  </si>
  <si>
    <r>
      <rPr>
        <b/>
        <sz val="11"/>
        <color theme="1"/>
        <rFont val="Calibri"/>
        <family val="2"/>
        <scheme val="minor"/>
      </rPr>
      <t>Actual HR:</t>
    </r>
    <r>
      <rPr>
        <sz val="11"/>
        <color theme="1"/>
        <rFont val="Calibri"/>
        <family val="2"/>
        <scheme val="minor"/>
      </rPr>
      <t xml:space="preserve"> Enter the number of billable hours the work actuallty took.</t>
    </r>
  </si>
  <si>
    <t>Incident Name:</t>
  </si>
  <si>
    <t>Incident Financials Tracker</t>
  </si>
  <si>
    <t>Project Manager/IC:</t>
  </si>
  <si>
    <t>Forensics</t>
  </si>
  <si>
    <t>Robert Davies</t>
  </si>
  <si>
    <t>Ops - restore</t>
  </si>
  <si>
    <t>Will Young</t>
  </si>
  <si>
    <t>Eric Yancy</t>
  </si>
  <si>
    <t>Incident Date/Time (first reported)</t>
  </si>
  <si>
    <t xml:space="preserve">Use this IR budget template to track all of your incident expenses at a task level. Simply enter data into the fields, and your over/under will be automatically calculated. </t>
  </si>
  <si>
    <t>Commentary -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</si>
</sst>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Trebuchet MS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 applyProtection="1">
      <alignment horizontal="right"/>
    </xf>
    <xf numFmtId="4" fontId="5" fillId="4" borderId="0" xfId="0" applyNumberFormat="1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center"/>
    </xf>
    <xf numFmtId="0" fontId="0" fillId="2" borderId="0" xfId="0" applyFont="1" applyFill="1"/>
    <xf numFmtId="0" fontId="0" fillId="0" borderId="0" xfId="0" applyFont="1"/>
    <xf numFmtId="164" fontId="11" fillId="5" borderId="2" xfId="0" applyNumberFormat="1" applyFont="1" applyFill="1" applyBorder="1" applyAlignment="1" applyProtection="1">
      <alignment horizontal="left" vertical="center"/>
      <protection locked="0"/>
    </xf>
    <xf numFmtId="44" fontId="11" fillId="5" borderId="2" xfId="1" applyFont="1" applyFill="1" applyBorder="1" applyAlignment="1" applyProtection="1">
      <alignment horizontal="left" vertical="center"/>
      <protection locked="0"/>
    </xf>
    <xf numFmtId="44" fontId="12" fillId="5" borderId="2" xfId="1" applyFont="1" applyFill="1" applyBorder="1" applyAlignment="1" applyProtection="1">
      <alignment horizontal="left" vertical="center"/>
    </xf>
    <xf numFmtId="165" fontId="14" fillId="0" borderId="3" xfId="0" applyNumberFormat="1" applyFont="1" applyFill="1" applyBorder="1" applyAlignment="1" applyProtection="1">
      <alignment wrapText="1"/>
      <protection locked="0"/>
    </xf>
    <xf numFmtId="7" fontId="14" fillId="0" borderId="3" xfId="1" applyNumberFormat="1" applyFont="1" applyFill="1" applyBorder="1" applyAlignment="1" applyProtection="1">
      <alignment wrapText="1"/>
      <protection locked="0"/>
    </xf>
    <xf numFmtId="43" fontId="14" fillId="3" borderId="3" xfId="1" applyNumberFormat="1" applyFont="1" applyFill="1" applyBorder="1" applyProtection="1"/>
    <xf numFmtId="43" fontId="14" fillId="0" borderId="3" xfId="1" applyNumberFormat="1" applyFont="1" applyFill="1" applyBorder="1" applyAlignment="1" applyProtection="1">
      <alignment wrapText="1"/>
      <protection locked="0"/>
    </xf>
    <xf numFmtId="43" fontId="14" fillId="6" borderId="3" xfId="1" applyNumberFormat="1" applyFont="1" applyFill="1" applyBorder="1" applyAlignment="1" applyProtection="1">
      <alignment horizontal="right"/>
    </xf>
    <xf numFmtId="43" fontId="14" fillId="3" borderId="3" xfId="1" applyNumberFormat="1" applyFont="1" applyFill="1" applyBorder="1" applyAlignment="1" applyProtection="1">
      <alignment horizontal="right"/>
    </xf>
    <xf numFmtId="165" fontId="14" fillId="0" borderId="3" xfId="0" applyNumberFormat="1" applyFont="1" applyFill="1" applyBorder="1" applyAlignment="1" applyProtection="1">
      <alignment horizontal="left" wrapText="1" indent="1"/>
      <protection locked="0"/>
    </xf>
    <xf numFmtId="165" fontId="14" fillId="0" borderId="3" xfId="0" applyNumberFormat="1" applyFont="1" applyFill="1" applyBorder="1" applyAlignment="1" applyProtection="1">
      <alignment horizontal="left" wrapText="1" indent="2"/>
      <protection locked="0"/>
    </xf>
    <xf numFmtId="7" fontId="10" fillId="7" borderId="3" xfId="1" applyNumberFormat="1" applyFont="1" applyFill="1" applyBorder="1" applyAlignment="1" applyProtection="1">
      <alignment wrapText="1"/>
      <protection locked="0"/>
    </xf>
    <xf numFmtId="165" fontId="10" fillId="7" borderId="3" xfId="0" applyNumberFormat="1" applyFont="1" applyFill="1" applyBorder="1" applyAlignment="1" applyProtection="1">
      <alignment wrapText="1"/>
      <protection locked="0"/>
    </xf>
    <xf numFmtId="43" fontId="10" fillId="7" borderId="3" xfId="1" applyNumberFormat="1" applyFont="1" applyFill="1" applyBorder="1" applyProtection="1"/>
    <xf numFmtId="43" fontId="6" fillId="7" borderId="3" xfId="0" applyNumberFormat="1" applyFont="1" applyFill="1" applyBorder="1" applyAlignment="1" applyProtection="1">
      <alignment horizontal="left" vertical="top" wrapText="1"/>
      <protection locked="0"/>
    </xf>
    <xf numFmtId="0" fontId="17" fillId="2" borderId="0" xfId="2" applyFill="1"/>
    <xf numFmtId="0" fontId="4" fillId="2" borderId="0" xfId="0" applyFont="1" applyFill="1" applyAlignment="1" applyProtection="1">
      <alignment horizontal="left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5" fillId="8" borderId="0" xfId="0" applyFont="1" applyFill="1" applyBorder="1" applyAlignment="1" applyProtection="1">
      <alignment horizontal="centerContinuous"/>
    </xf>
    <xf numFmtId="0" fontId="7" fillId="8" borderId="0" xfId="0" applyFont="1" applyFill="1" applyBorder="1" applyAlignment="1" applyProtection="1">
      <alignment horizontal="center" wrapText="1"/>
    </xf>
    <xf numFmtId="0" fontId="0" fillId="8" borderId="0" xfId="0" applyFill="1" applyBorder="1" applyAlignment="1" applyProtection="1">
      <alignment horizontal="centerContinuous"/>
    </xf>
    <xf numFmtId="0" fontId="0" fillId="0" borderId="0" xfId="0" applyFill="1" applyAlignment="1" applyProtection="1">
      <alignment horizontal="right"/>
    </xf>
    <xf numFmtId="0" fontId="7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/>
    </xf>
    <xf numFmtId="0" fontId="13" fillId="0" borderId="0" xfId="0" applyFont="1" applyBorder="1"/>
    <xf numFmtId="0" fontId="2" fillId="0" borderId="4" xfId="0" applyFont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5" fillId="0" borderId="3" xfId="0" applyFont="1" applyFill="1" applyBorder="1" applyAlignment="1" applyProtection="1">
      <alignment vertical="top" wrapText="1"/>
      <protection locked="0"/>
    </xf>
    <xf numFmtId="0" fontId="13" fillId="0" borderId="3" xfId="0" applyFont="1" applyFill="1" applyBorder="1" applyAlignment="1" applyProtection="1">
      <alignment vertical="top" wrapText="1"/>
      <protection locked="0"/>
    </xf>
    <xf numFmtId="0" fontId="10" fillId="5" borderId="2" xfId="0" applyFont="1" applyFill="1" applyBorder="1" applyAlignment="1" applyProtection="1">
      <alignment horizontal="center" wrapText="1"/>
      <protection locked="0"/>
    </xf>
    <xf numFmtId="164" fontId="10" fillId="5" borderId="2" xfId="0" applyNumberFormat="1" applyFont="1" applyFill="1" applyBorder="1" applyAlignment="1" applyProtection="1">
      <alignment horizontal="center"/>
      <protection locked="0"/>
    </xf>
    <xf numFmtId="0" fontId="7" fillId="9" borderId="0" xfId="0" applyFont="1" applyFill="1" applyBorder="1" applyAlignment="1" applyProtection="1">
      <alignment horizontal="center" wrapText="1"/>
    </xf>
    <xf numFmtId="0" fontId="6" fillId="10" borderId="0" xfId="0" applyFont="1" applyFill="1" applyBorder="1" applyAlignment="1" applyProtection="1">
      <alignment horizontal="center"/>
    </xf>
    <xf numFmtId="0" fontId="5" fillId="10" borderId="0" xfId="0" applyFont="1" applyFill="1" applyBorder="1" applyAlignment="1" applyProtection="1">
      <alignment horizontal="center"/>
    </xf>
    <xf numFmtId="0" fontId="7" fillId="10" borderId="1" xfId="0" applyFont="1" applyFill="1" applyBorder="1" applyAlignment="1" applyProtection="1">
      <alignment horizontal="center" wrapText="1"/>
    </xf>
    <xf numFmtId="0" fontId="6" fillId="10" borderId="1" xfId="0" applyFont="1" applyFill="1" applyBorder="1" applyAlignment="1" applyProtection="1">
      <alignment horizontal="center"/>
    </xf>
    <xf numFmtId="0" fontId="16" fillId="7" borderId="3" xfId="0" applyFont="1" applyFill="1" applyBorder="1" applyAlignment="1">
      <alignment horizontal="center"/>
    </xf>
    <xf numFmtId="0" fontId="7" fillId="10" borderId="0" xfId="0" applyFont="1" applyFill="1" applyBorder="1" applyAlignment="1" applyProtection="1">
      <alignment horizontal="center" wrapText="1"/>
    </xf>
    <xf numFmtId="0" fontId="7" fillId="10" borderId="1" xfId="0" applyFont="1" applyFill="1" applyBorder="1" applyAlignment="1" applyProtection="1">
      <alignment horizontal="center" wrapText="1"/>
    </xf>
    <xf numFmtId="0" fontId="16" fillId="7" borderId="3" xfId="0" applyFont="1" applyFill="1" applyBorder="1" applyAlignment="1">
      <alignment horizontal="center"/>
    </xf>
    <xf numFmtId="0" fontId="5" fillId="9" borderId="0" xfId="0" applyFont="1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>
      <alignment horizontal="center"/>
    </xf>
    <xf numFmtId="8" fontId="2" fillId="0" borderId="0" xfId="0" applyNumberFormat="1" applyFont="1" applyBorder="1" applyAlignment="1">
      <alignment horizontal="center"/>
    </xf>
    <xf numFmtId="0" fontId="0" fillId="2" borderId="0" xfId="0" applyFill="1" applyAlignment="1" applyProtection="1">
      <alignment horizontal="center"/>
    </xf>
    <xf numFmtId="164" fontId="11" fillId="5" borderId="2" xfId="0" applyNumberFormat="1" applyFont="1" applyFill="1" applyBorder="1" applyAlignment="1" applyProtection="1">
      <alignment horizontal="center" vertical="center"/>
      <protection locked="0"/>
    </xf>
    <xf numFmtId="44" fontId="11" fillId="5" borderId="2" xfId="1" applyFont="1" applyFill="1" applyBorder="1" applyAlignment="1" applyProtection="1">
      <alignment horizontal="center" vertical="center"/>
      <protection locked="0"/>
    </xf>
    <xf numFmtId="165" fontId="14" fillId="0" borderId="3" xfId="0" applyNumberFormat="1" applyFont="1" applyFill="1" applyBorder="1" applyAlignment="1" applyProtection="1">
      <alignment horizontal="center" wrapText="1"/>
      <protection locked="0"/>
    </xf>
    <xf numFmtId="7" fontId="14" fillId="0" borderId="3" xfId="1" applyNumberFormat="1" applyFont="1" applyFill="1" applyBorder="1" applyAlignment="1" applyProtection="1">
      <alignment horizontal="center" wrapText="1"/>
      <protection locked="0"/>
    </xf>
    <xf numFmtId="0" fontId="13" fillId="0" borderId="3" xfId="0" applyFont="1" applyFill="1" applyBorder="1" applyAlignment="1" applyProtection="1">
      <alignment horizontal="center" vertical="top" wrapText="1"/>
      <protection locked="0"/>
    </xf>
    <xf numFmtId="0" fontId="15" fillId="0" borderId="3" xfId="0" applyFont="1" applyFill="1" applyBorder="1" applyAlignment="1" applyProtection="1">
      <alignment horizontal="center" vertical="top" wrapText="1"/>
      <protection locked="0"/>
    </xf>
    <xf numFmtId="165" fontId="14" fillId="7" borderId="3" xfId="0" applyNumberFormat="1" applyFont="1" applyFill="1" applyBorder="1" applyAlignment="1" applyProtection="1">
      <alignment horizontal="center" wrapText="1"/>
      <protection locked="0"/>
    </xf>
    <xf numFmtId="7" fontId="10" fillId="7" borderId="3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" fillId="0" borderId="3" xfId="0" applyFont="1" applyFill="1" applyBorder="1" applyAlignment="1" applyProtection="1">
      <alignment vertical="top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8F91-5E8C-47A0-B55A-9A644748B6A3}">
  <dimension ref="A1:A20"/>
  <sheetViews>
    <sheetView workbookViewId="0">
      <selection activeCell="A6" sqref="A6:XFD6"/>
    </sheetView>
  </sheetViews>
  <sheetFormatPr baseColWidth="10" defaultColWidth="8.83203125" defaultRowHeight="15" x14ac:dyDescent="0.2"/>
  <cols>
    <col min="1" max="1" width="82.1640625" style="24" customWidth="1"/>
  </cols>
  <sheetData>
    <row r="1" spans="1:1" ht="16" x14ac:dyDescent="0.2">
      <c r="A1" s="25" t="s">
        <v>11</v>
      </c>
    </row>
    <row r="3" spans="1:1" ht="32" x14ac:dyDescent="0.2">
      <c r="A3" s="24" t="s">
        <v>47</v>
      </c>
    </row>
    <row r="5" spans="1:1" ht="16" x14ac:dyDescent="0.2">
      <c r="A5" s="25" t="s">
        <v>12</v>
      </c>
    </row>
    <row r="6" spans="1:1" ht="16" x14ac:dyDescent="0.2">
      <c r="A6" s="24" t="s">
        <v>13</v>
      </c>
    </row>
    <row r="7" spans="1:1" ht="16" x14ac:dyDescent="0.2">
      <c r="A7" s="24" t="s">
        <v>35</v>
      </c>
    </row>
    <row r="8" spans="1:1" ht="16" x14ac:dyDescent="0.2">
      <c r="A8" s="24" t="s">
        <v>36</v>
      </c>
    </row>
    <row r="9" spans="1:1" ht="16" x14ac:dyDescent="0.2">
      <c r="A9" s="24" t="s">
        <v>37</v>
      </c>
    </row>
    <row r="10" spans="1:1" ht="16" x14ac:dyDescent="0.2">
      <c r="A10" s="24" t="s">
        <v>23</v>
      </c>
    </row>
    <row r="11" spans="1:1" ht="16" x14ac:dyDescent="0.2">
      <c r="A11" s="24" t="s">
        <v>22</v>
      </c>
    </row>
    <row r="12" spans="1:1" ht="16" x14ac:dyDescent="0.2">
      <c r="A12" s="24" t="s">
        <v>14</v>
      </c>
    </row>
    <row r="13" spans="1:1" ht="16" x14ac:dyDescent="0.2">
      <c r="A13" s="24" t="s">
        <v>15</v>
      </c>
    </row>
    <row r="14" spans="1:1" ht="16" x14ac:dyDescent="0.2">
      <c r="A14" s="24" t="s">
        <v>16</v>
      </c>
    </row>
    <row r="15" spans="1:1" ht="16" x14ac:dyDescent="0.2">
      <c r="A15" s="24" t="s">
        <v>17</v>
      </c>
    </row>
    <row r="16" spans="1:1" ht="16" x14ac:dyDescent="0.2">
      <c r="A16" s="24" t="s">
        <v>21</v>
      </c>
    </row>
    <row r="17" spans="1:1" ht="16" x14ac:dyDescent="0.2">
      <c r="A17" s="24" t="s">
        <v>18</v>
      </c>
    </row>
    <row r="18" spans="1:1" ht="16" x14ac:dyDescent="0.2">
      <c r="A18" s="24" t="s">
        <v>24</v>
      </c>
    </row>
    <row r="19" spans="1:1" ht="16" x14ac:dyDescent="0.2">
      <c r="A19" s="24" t="s">
        <v>19</v>
      </c>
    </row>
    <row r="20" spans="1:1" ht="16" x14ac:dyDescent="0.2">
      <c r="A20" s="24" t="s"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8"/>
  <sheetViews>
    <sheetView tabSelected="1" zoomScaleNormal="100" workbookViewId="0">
      <selection activeCell="H33" sqref="H33"/>
    </sheetView>
  </sheetViews>
  <sheetFormatPr baseColWidth="10" defaultColWidth="12" defaultRowHeight="15" x14ac:dyDescent="0.2"/>
  <cols>
    <col min="1" max="1" width="30.33203125" customWidth="1"/>
    <col min="2" max="2" width="32.1640625" customWidth="1"/>
    <col min="3" max="3" width="16.5" style="65" customWidth="1"/>
    <col min="4" max="5" width="12.1640625" style="65" customWidth="1"/>
    <col min="6" max="12" width="12.1640625" customWidth="1"/>
    <col min="13" max="13" width="15.5" customWidth="1"/>
    <col min="14" max="14" width="11.6640625" bestFit="1" customWidth="1"/>
    <col min="15" max="15" width="56.1640625" customWidth="1"/>
  </cols>
  <sheetData>
    <row r="1" spans="1:38" ht="22" customHeight="1" x14ac:dyDescent="0.2">
      <c r="A1" s="23" t="s">
        <v>39</v>
      </c>
      <c r="B1" s="23"/>
      <c r="C1" s="53"/>
      <c r="D1" s="53"/>
      <c r="E1" s="53"/>
      <c r="G1" s="1"/>
      <c r="H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" customHeight="1" x14ac:dyDescent="0.2">
      <c r="A2" s="23"/>
      <c r="B2" s="23"/>
      <c r="C2" s="53"/>
      <c r="D2" s="53"/>
      <c r="E2" s="5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24" customHeight="1" x14ac:dyDescent="0.2">
      <c r="A3" s="36" t="s">
        <v>38</v>
      </c>
      <c r="B3" s="35"/>
      <c r="C3" s="53"/>
      <c r="D3" s="53"/>
      <c r="E3" s="5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24" customHeight="1" x14ac:dyDescent="0.2">
      <c r="A4" s="36" t="s">
        <v>46</v>
      </c>
      <c r="B4" s="35"/>
      <c r="C4" s="53"/>
      <c r="D4" s="53"/>
      <c r="E4" s="5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24" customHeight="1" x14ac:dyDescent="0.2">
      <c r="A5" s="37" t="s">
        <v>27</v>
      </c>
      <c r="B5" s="34"/>
      <c r="C5" s="53"/>
      <c r="D5" s="53"/>
      <c r="E5" s="5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23" customHeight="1" x14ac:dyDescent="0.2">
      <c r="A6" s="37" t="s">
        <v>40</v>
      </c>
      <c r="B6" s="34"/>
      <c r="C6" s="54"/>
      <c r="D6" s="54"/>
      <c r="E6" s="54"/>
      <c r="G6" s="1"/>
      <c r="H6" s="1"/>
      <c r="I6" s="1"/>
      <c r="J6" s="1"/>
      <c r="K6" s="1"/>
      <c r="L6" s="1"/>
      <c r="M6" s="1"/>
      <c r="N6" s="1"/>
      <c r="O6" s="2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6" x14ac:dyDescent="0.2">
      <c r="B7" s="33"/>
      <c r="C7" s="55"/>
      <c r="D7" s="56"/>
      <c r="E7" s="56"/>
      <c r="F7" s="2"/>
      <c r="G7" s="2"/>
      <c r="H7" s="2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7" customHeight="1" x14ac:dyDescent="0.2">
      <c r="A8" s="29"/>
      <c r="B8" s="32"/>
      <c r="C8" s="51"/>
      <c r="D8" s="51" t="s">
        <v>0</v>
      </c>
      <c r="E8" s="52"/>
      <c r="F8" s="26" t="s">
        <v>1</v>
      </c>
      <c r="G8" s="28"/>
      <c r="H8" s="43"/>
      <c r="I8" s="43"/>
      <c r="J8" s="48" t="s">
        <v>30</v>
      </c>
      <c r="K8" s="43"/>
      <c r="L8" s="44"/>
      <c r="M8" s="44"/>
      <c r="N8" s="3" t="s">
        <v>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6" customFormat="1" ht="14" customHeight="1" x14ac:dyDescent="0.2">
      <c r="A9" s="30"/>
      <c r="B9" s="31"/>
      <c r="C9" s="42" t="s">
        <v>26</v>
      </c>
      <c r="D9" s="42" t="s">
        <v>25</v>
      </c>
      <c r="E9" s="42" t="s">
        <v>3</v>
      </c>
      <c r="F9" s="27" t="s">
        <v>4</v>
      </c>
      <c r="G9" s="27" t="s">
        <v>5</v>
      </c>
      <c r="H9" s="45" t="s">
        <v>28</v>
      </c>
      <c r="I9" s="45" t="s">
        <v>29</v>
      </c>
      <c r="J9" s="49"/>
      <c r="K9" s="45" t="s">
        <v>31</v>
      </c>
      <c r="L9" s="46" t="s">
        <v>32</v>
      </c>
      <c r="M9" s="46" t="s">
        <v>6</v>
      </c>
      <c r="N9" s="4" t="s">
        <v>7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8" x14ac:dyDescent="0.2">
      <c r="A10" s="40" t="s">
        <v>34</v>
      </c>
      <c r="B10" s="41" t="s">
        <v>33</v>
      </c>
      <c r="C10" s="57"/>
      <c r="D10" s="57"/>
      <c r="E10" s="58"/>
      <c r="F10" s="7"/>
      <c r="G10" s="8"/>
      <c r="H10" s="7"/>
      <c r="I10" s="7"/>
      <c r="J10" s="8"/>
      <c r="K10" s="7"/>
      <c r="L10" s="9">
        <f>SUM(L11:L19)</f>
        <v>3400</v>
      </c>
      <c r="M10" s="9">
        <f>SUM(M11:M19)</f>
        <v>2510</v>
      </c>
      <c r="N10" s="9">
        <f>L10-M10</f>
        <v>890</v>
      </c>
      <c r="O10" s="7" t="s">
        <v>48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8" ht="16" customHeight="1" x14ac:dyDescent="0.2">
      <c r="A11" s="39" t="s">
        <v>41</v>
      </c>
      <c r="B11" s="66" t="s">
        <v>42</v>
      </c>
      <c r="C11" s="59">
        <v>8</v>
      </c>
      <c r="D11" s="59">
        <v>8</v>
      </c>
      <c r="E11" s="60">
        <v>130</v>
      </c>
      <c r="F11" s="10">
        <v>100</v>
      </c>
      <c r="G11" s="11">
        <v>5</v>
      </c>
      <c r="H11" s="10"/>
      <c r="I11" s="10"/>
      <c r="J11" s="11">
        <v>50</v>
      </c>
      <c r="K11" s="10"/>
      <c r="L11" s="12">
        <v>3000</v>
      </c>
      <c r="M11" s="13">
        <f>(D11*E11)+(F11*G11)+H11+I11+J11+K11</f>
        <v>1590</v>
      </c>
      <c r="N11" s="14">
        <f t="shared" ref="N11:N19" si="0">L11-M11</f>
        <v>1410</v>
      </c>
      <c r="O11" s="6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8" ht="16" customHeight="1" x14ac:dyDescent="0.2">
      <c r="A12" s="39" t="s">
        <v>43</v>
      </c>
      <c r="B12" s="66" t="s">
        <v>44</v>
      </c>
      <c r="C12" s="59">
        <v>8</v>
      </c>
      <c r="D12" s="59">
        <v>8</v>
      </c>
      <c r="E12" s="60">
        <v>30</v>
      </c>
      <c r="F12" s="10"/>
      <c r="G12" s="11"/>
      <c r="H12" s="10">
        <v>30</v>
      </c>
      <c r="I12" s="10"/>
      <c r="J12" s="11">
        <v>100</v>
      </c>
      <c r="K12" s="10"/>
      <c r="L12" s="12">
        <v>300</v>
      </c>
      <c r="M12" s="13">
        <f t="shared" ref="M12:M19" si="1">(D12*E12)+(F12*G12)+H12+I12+J12+K12</f>
        <v>370</v>
      </c>
      <c r="N12" s="15">
        <f t="shared" si="0"/>
        <v>-70</v>
      </c>
      <c r="O12" s="6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8" ht="16" customHeight="1" x14ac:dyDescent="0.2">
      <c r="A13" s="39" t="s">
        <v>8</v>
      </c>
      <c r="B13" s="66" t="s">
        <v>45</v>
      </c>
      <c r="C13" s="61"/>
      <c r="D13" s="59"/>
      <c r="E13" s="60"/>
      <c r="F13" s="10">
        <v>50</v>
      </c>
      <c r="G13" s="11">
        <v>11</v>
      </c>
      <c r="H13" s="10"/>
      <c r="I13" s="10"/>
      <c r="J13" s="11"/>
      <c r="K13" s="10"/>
      <c r="L13" s="12">
        <v>100</v>
      </c>
      <c r="M13" s="13">
        <f t="shared" si="1"/>
        <v>550</v>
      </c>
      <c r="N13" s="15">
        <f t="shared" si="0"/>
        <v>-450</v>
      </c>
      <c r="O13" s="6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8" ht="16" customHeight="1" x14ac:dyDescent="0.2">
      <c r="A14" s="38" t="s">
        <v>9</v>
      </c>
      <c r="B14" s="38"/>
      <c r="C14" s="62"/>
      <c r="D14" s="59"/>
      <c r="E14" s="60"/>
      <c r="F14" s="10"/>
      <c r="G14" s="11"/>
      <c r="H14" s="16"/>
      <c r="I14" s="16"/>
      <c r="J14" s="11"/>
      <c r="K14" s="16"/>
      <c r="L14" s="12">
        <f t="shared" ref="L14:L19" si="2">D14*E14+F14*G14+J14</f>
        <v>0</v>
      </c>
      <c r="M14" s="13">
        <f t="shared" si="1"/>
        <v>0</v>
      </c>
      <c r="N14" s="15">
        <f t="shared" si="0"/>
        <v>0</v>
      </c>
      <c r="O14" s="6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8" ht="16" customHeight="1" x14ac:dyDescent="0.2">
      <c r="A15" s="38" t="s">
        <v>9</v>
      </c>
      <c r="B15" s="38"/>
      <c r="C15" s="62"/>
      <c r="D15" s="59"/>
      <c r="E15" s="60"/>
      <c r="F15" s="10"/>
      <c r="G15" s="11"/>
      <c r="H15" s="16"/>
      <c r="I15" s="16"/>
      <c r="J15" s="11"/>
      <c r="K15" s="16"/>
      <c r="L15" s="12">
        <f t="shared" si="2"/>
        <v>0</v>
      </c>
      <c r="M15" s="13">
        <f t="shared" si="1"/>
        <v>0</v>
      </c>
      <c r="N15" s="15">
        <f t="shared" si="0"/>
        <v>0</v>
      </c>
      <c r="O15" s="6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8" ht="16" customHeight="1" x14ac:dyDescent="0.2">
      <c r="A16" s="38" t="s">
        <v>9</v>
      </c>
      <c r="B16" s="38"/>
      <c r="C16" s="62"/>
      <c r="D16" s="59"/>
      <c r="E16" s="60"/>
      <c r="F16" s="10"/>
      <c r="G16" s="11"/>
      <c r="H16" s="17"/>
      <c r="I16" s="17"/>
      <c r="J16" s="11"/>
      <c r="K16" s="17"/>
      <c r="L16" s="12">
        <f t="shared" si="2"/>
        <v>0</v>
      </c>
      <c r="M16" s="13">
        <f t="shared" si="1"/>
        <v>0</v>
      </c>
      <c r="N16" s="15">
        <f t="shared" si="0"/>
        <v>0</v>
      </c>
      <c r="O16" s="6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8" ht="16" customHeight="1" x14ac:dyDescent="0.2">
      <c r="A17" s="38" t="s">
        <v>9</v>
      </c>
      <c r="B17" s="38"/>
      <c r="C17" s="62"/>
      <c r="D17" s="59"/>
      <c r="E17" s="60"/>
      <c r="F17" s="10"/>
      <c r="G17" s="11"/>
      <c r="H17" s="16"/>
      <c r="I17" s="16"/>
      <c r="J17" s="11"/>
      <c r="K17" s="16"/>
      <c r="L17" s="12">
        <f t="shared" si="2"/>
        <v>0</v>
      </c>
      <c r="M17" s="13">
        <f t="shared" si="1"/>
        <v>0</v>
      </c>
      <c r="N17" s="15">
        <f t="shared" si="0"/>
        <v>0</v>
      </c>
      <c r="O17" s="6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8" ht="16" customHeight="1" x14ac:dyDescent="0.2">
      <c r="A18" s="39" t="s">
        <v>8</v>
      </c>
      <c r="B18" s="39"/>
      <c r="C18" s="61"/>
      <c r="D18" s="59"/>
      <c r="E18" s="60"/>
      <c r="F18" s="10"/>
      <c r="G18" s="11"/>
      <c r="H18" s="10"/>
      <c r="I18" s="10"/>
      <c r="J18" s="11"/>
      <c r="K18" s="10"/>
      <c r="L18" s="12">
        <f t="shared" si="2"/>
        <v>0</v>
      </c>
      <c r="M18" s="13">
        <f t="shared" si="1"/>
        <v>0</v>
      </c>
      <c r="N18" s="15">
        <f t="shared" si="0"/>
        <v>0</v>
      </c>
      <c r="O18" s="6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8" ht="16" customHeight="1" x14ac:dyDescent="0.2">
      <c r="A19" s="39" t="s">
        <v>8</v>
      </c>
      <c r="B19" s="39"/>
      <c r="C19" s="61"/>
      <c r="D19" s="59"/>
      <c r="E19" s="60"/>
      <c r="F19" s="10"/>
      <c r="G19" s="11"/>
      <c r="H19" s="10"/>
      <c r="I19" s="10"/>
      <c r="J19" s="11"/>
      <c r="K19" s="10"/>
      <c r="L19" s="12">
        <f t="shared" si="2"/>
        <v>0</v>
      </c>
      <c r="M19" s="13">
        <f t="shared" si="1"/>
        <v>0</v>
      </c>
      <c r="N19" s="15">
        <f t="shared" si="0"/>
        <v>0</v>
      </c>
      <c r="O19" s="6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8" ht="16" x14ac:dyDescent="0.2">
      <c r="A20" s="50" t="s">
        <v>10</v>
      </c>
      <c r="B20" s="50"/>
      <c r="C20" s="47"/>
      <c r="D20" s="63"/>
      <c r="E20" s="64">
        <f>(D11*E11)+(D12*E12)+(D13*E13)+(D14*E14)+(D15*E15)+(D16*E16)+(D17*E17)+(D18*E18)+(D19*E19)</f>
        <v>1280</v>
      </c>
      <c r="F20" s="19"/>
      <c r="G20" s="18">
        <f>(F11*G11)+(F12*G12)+(F13*G13)+(F14*G14)+(F15*G15)+(F16*G16)+(F17*G17)+(F18*G18)+(F19*G19)</f>
        <v>1050</v>
      </c>
      <c r="H20" s="19">
        <f>SUM(H11:H19)</f>
        <v>30</v>
      </c>
      <c r="I20" s="19"/>
      <c r="J20" s="18">
        <f>SUM(J11:J19)</f>
        <v>150</v>
      </c>
      <c r="K20" s="19">
        <f>SUM(K11:K19)</f>
        <v>0</v>
      </c>
      <c r="L20" s="20">
        <f>SUM(L11:L19)</f>
        <v>3400</v>
      </c>
      <c r="M20" s="18">
        <f>SUM(E20:K20)</f>
        <v>2510</v>
      </c>
      <c r="N20" s="21">
        <f>L20-M20</f>
        <v>890</v>
      </c>
      <c r="O20" s="4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8" x14ac:dyDescent="0.2">
      <c r="A21" s="1"/>
      <c r="B21" s="1"/>
      <c r="C21" s="54"/>
      <c r="D21" s="54"/>
      <c r="E21" s="5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8" x14ac:dyDescent="0.2">
      <c r="B22" s="1"/>
      <c r="C22" s="54"/>
      <c r="D22" s="54"/>
      <c r="E22" s="5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">
      <c r="B23" s="1"/>
      <c r="C23" s="54"/>
      <c r="D23" s="54"/>
      <c r="E23" s="5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">
      <c r="B24" s="1"/>
      <c r="C24" s="54"/>
      <c r="D24" s="54"/>
      <c r="E24" s="5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">
      <c r="B25" s="1"/>
      <c r="C25" s="54"/>
      <c r="D25" s="54"/>
      <c r="E25" s="5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">
      <c r="B26" s="1"/>
      <c r="C26" s="54"/>
      <c r="D26" s="54"/>
      <c r="E26" s="5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B27" s="1"/>
      <c r="C27" s="54"/>
      <c r="D27" s="54"/>
      <c r="E27" s="5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">
      <c r="B28" s="1"/>
      <c r="C28" s="54"/>
      <c r="D28" s="54"/>
      <c r="E28" s="5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">
      <c r="B29" s="1"/>
      <c r="C29" s="54"/>
      <c r="D29" s="54"/>
      <c r="E29" s="5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">
      <c r="B30" s="1"/>
      <c r="C30" s="54"/>
      <c r="D30" s="54"/>
      <c r="E30" s="5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">
      <c r="B31" s="1"/>
      <c r="C31" s="54"/>
      <c r="D31" s="54"/>
      <c r="E31" s="5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B32" s="1"/>
      <c r="C32" s="54"/>
      <c r="D32" s="54"/>
      <c r="E32" s="5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2:38" x14ac:dyDescent="0.2">
      <c r="B33" s="1"/>
      <c r="C33" s="54"/>
      <c r="D33" s="54"/>
      <c r="E33" s="5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2:38" x14ac:dyDescent="0.2">
      <c r="B34" s="1"/>
      <c r="C34" s="54"/>
      <c r="D34" s="54"/>
      <c r="E34" s="5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2:38" x14ac:dyDescent="0.2">
      <c r="B35" s="1"/>
      <c r="C35" s="54"/>
      <c r="D35" s="54"/>
      <c r="E35" s="5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2:38" x14ac:dyDescent="0.2">
      <c r="B36" s="1"/>
      <c r="C36" s="54"/>
      <c r="D36" s="54"/>
      <c r="E36" s="5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2:38" x14ac:dyDescent="0.2">
      <c r="B37" s="1"/>
      <c r="C37" s="54"/>
      <c r="D37" s="54"/>
      <c r="E37" s="5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2:38" x14ac:dyDescent="0.2">
      <c r="B38" s="1"/>
      <c r="C38" s="54"/>
      <c r="D38" s="54"/>
      <c r="E38" s="5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2:38" x14ac:dyDescent="0.2">
      <c r="B39" s="1"/>
      <c r="C39" s="54"/>
      <c r="D39" s="54"/>
      <c r="E39" s="5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2:38" x14ac:dyDescent="0.2">
      <c r="B40" s="1"/>
      <c r="C40" s="54"/>
      <c r="D40" s="54"/>
      <c r="E40" s="5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2:38" x14ac:dyDescent="0.2">
      <c r="B41" s="1"/>
      <c r="C41" s="54"/>
      <c r="D41" s="54"/>
      <c r="E41" s="5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2:38" x14ac:dyDescent="0.2">
      <c r="B42" s="1"/>
      <c r="C42" s="54"/>
      <c r="D42" s="54"/>
      <c r="E42" s="5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38" x14ac:dyDescent="0.2">
      <c r="B43" s="1"/>
      <c r="C43" s="54"/>
      <c r="D43" s="54"/>
      <c r="E43" s="5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38" x14ac:dyDescent="0.2">
      <c r="B44" s="1"/>
      <c r="C44" s="54"/>
      <c r="D44" s="54"/>
      <c r="E44" s="5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2:38" x14ac:dyDescent="0.2">
      <c r="B45" s="1"/>
      <c r="C45" s="54"/>
      <c r="D45" s="54"/>
      <c r="E45" s="5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x14ac:dyDescent="0.2">
      <c r="B46" s="1"/>
      <c r="C46" s="54"/>
      <c r="D46" s="54"/>
      <c r="E46" s="5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2:38" x14ac:dyDescent="0.2">
      <c r="B47" s="1"/>
      <c r="C47" s="54"/>
      <c r="D47" s="54"/>
      <c r="E47" s="5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2:38" x14ac:dyDescent="0.2">
      <c r="B48" s="1"/>
      <c r="C48" s="54"/>
      <c r="D48" s="54"/>
      <c r="E48" s="5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38" x14ac:dyDescent="0.2">
      <c r="B49" s="1"/>
      <c r="C49" s="54"/>
      <c r="D49" s="54"/>
      <c r="E49" s="5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2:38" x14ac:dyDescent="0.2">
      <c r="B50" s="1"/>
      <c r="C50" s="54"/>
      <c r="D50" s="54"/>
      <c r="E50" s="5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2:38" x14ac:dyDescent="0.2">
      <c r="B51" s="1"/>
      <c r="C51" s="54"/>
      <c r="D51" s="54"/>
      <c r="E51" s="5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2:38" x14ac:dyDescent="0.2">
      <c r="B52" s="1"/>
      <c r="C52" s="54"/>
      <c r="D52" s="54"/>
      <c r="E52" s="5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2:38" x14ac:dyDescent="0.2">
      <c r="B53" s="1"/>
      <c r="C53" s="54"/>
      <c r="D53" s="54"/>
      <c r="E53" s="5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2:38" x14ac:dyDescent="0.2">
      <c r="B54" s="1"/>
      <c r="C54" s="54"/>
      <c r="D54" s="54"/>
      <c r="E54" s="5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2:38" x14ac:dyDescent="0.2">
      <c r="B55" s="1"/>
      <c r="C55" s="54"/>
      <c r="D55" s="54"/>
      <c r="E55" s="5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2:38" x14ac:dyDescent="0.2">
      <c r="B56" s="1"/>
      <c r="C56" s="54"/>
      <c r="D56" s="54"/>
      <c r="E56" s="5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2:38" x14ac:dyDescent="0.2">
      <c r="B57" s="1"/>
      <c r="C57" s="54"/>
      <c r="D57" s="54"/>
      <c r="E57" s="5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8" x14ac:dyDescent="0.2">
      <c r="B58" s="1"/>
      <c r="C58" s="54"/>
      <c r="D58" s="54"/>
      <c r="E58" s="5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x14ac:dyDescent="0.2">
      <c r="B59" s="1"/>
      <c r="C59" s="54"/>
      <c r="D59" s="54"/>
      <c r="E59" s="5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2:38" x14ac:dyDescent="0.2">
      <c r="B60" s="1"/>
      <c r="C60" s="54"/>
      <c r="D60" s="54"/>
      <c r="E60" s="5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38" x14ac:dyDescent="0.2">
      <c r="B61" s="1"/>
      <c r="C61" s="54"/>
      <c r="D61" s="54"/>
      <c r="E61" s="5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38" x14ac:dyDescent="0.2">
      <c r="B62" s="1"/>
      <c r="C62" s="54"/>
      <c r="D62" s="54"/>
      <c r="E62" s="5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2:38" x14ac:dyDescent="0.2">
      <c r="B63" s="1"/>
      <c r="C63" s="54"/>
      <c r="D63" s="54"/>
      <c r="E63" s="5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8" x14ac:dyDescent="0.2">
      <c r="B64" s="1"/>
      <c r="C64" s="54"/>
      <c r="D64" s="54"/>
      <c r="E64" s="5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x14ac:dyDescent="0.2">
      <c r="B65" s="1"/>
      <c r="C65" s="54"/>
      <c r="D65" s="54"/>
      <c r="E65" s="5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x14ac:dyDescent="0.2">
      <c r="B66" s="1"/>
      <c r="C66" s="54"/>
      <c r="D66" s="54"/>
      <c r="E66" s="5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38" x14ac:dyDescent="0.2">
      <c r="B67" s="1"/>
      <c r="C67" s="54"/>
      <c r="D67" s="54"/>
      <c r="E67" s="5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38" x14ac:dyDescent="0.2">
      <c r="B68" s="1"/>
      <c r="C68" s="54"/>
      <c r="D68" s="54"/>
      <c r="E68" s="5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38" x14ac:dyDescent="0.2">
      <c r="B69" s="1"/>
      <c r="C69" s="54"/>
      <c r="D69" s="54"/>
      <c r="E69" s="5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38" x14ac:dyDescent="0.2">
      <c r="B70" s="1"/>
      <c r="C70" s="54"/>
      <c r="D70" s="54"/>
      <c r="E70" s="5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38" x14ac:dyDescent="0.2">
      <c r="B71" s="1"/>
      <c r="C71" s="54"/>
      <c r="D71" s="54"/>
      <c r="E71" s="5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38" x14ac:dyDescent="0.2">
      <c r="B72" s="1"/>
      <c r="C72" s="54"/>
      <c r="D72" s="54"/>
      <c r="E72" s="5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38" x14ac:dyDescent="0.2">
      <c r="B73" s="1"/>
      <c r="C73" s="54"/>
      <c r="D73" s="54"/>
      <c r="E73" s="5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38" x14ac:dyDescent="0.2">
      <c r="B74" s="1"/>
      <c r="C74" s="54"/>
      <c r="D74" s="54"/>
      <c r="E74" s="5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38" x14ac:dyDescent="0.2">
      <c r="B75" s="1"/>
      <c r="C75" s="54"/>
      <c r="D75" s="54"/>
      <c r="E75" s="5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38" x14ac:dyDescent="0.2">
      <c r="B76" s="1"/>
      <c r="C76" s="54"/>
      <c r="D76" s="54"/>
      <c r="E76" s="5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38" x14ac:dyDescent="0.2">
      <c r="B77" s="1"/>
      <c r="C77" s="54"/>
      <c r="D77" s="54"/>
      <c r="E77" s="5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38" x14ac:dyDescent="0.2">
      <c r="B78" s="1"/>
      <c r="C78" s="54"/>
      <c r="D78" s="54"/>
      <c r="E78" s="5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38" x14ac:dyDescent="0.2">
      <c r="B79" s="1"/>
      <c r="C79" s="54"/>
      <c r="D79" s="54"/>
      <c r="E79" s="5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38" x14ac:dyDescent="0.2">
      <c r="B80" s="1"/>
      <c r="C80" s="54"/>
      <c r="D80" s="54"/>
      <c r="E80" s="5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">
      <c r="B81" s="1"/>
      <c r="C81" s="54"/>
      <c r="D81" s="54"/>
      <c r="E81" s="5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">
      <c r="B82" s="1"/>
      <c r="C82" s="54"/>
      <c r="D82" s="54"/>
      <c r="E82" s="5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">
      <c r="B83" s="1"/>
      <c r="C83" s="54"/>
      <c r="D83" s="54"/>
      <c r="E83" s="5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">
      <c r="B84" s="1"/>
      <c r="C84" s="54"/>
      <c r="D84" s="54"/>
      <c r="E84" s="5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">
      <c r="B85" s="1"/>
      <c r="C85" s="54"/>
      <c r="D85" s="54"/>
      <c r="E85" s="5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">
      <c r="B86" s="1"/>
      <c r="C86" s="54"/>
      <c r="D86" s="54"/>
      <c r="E86" s="5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">
      <c r="B87" s="1"/>
      <c r="C87" s="54"/>
      <c r="D87" s="54"/>
      <c r="E87" s="5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">
      <c r="B88" s="1"/>
      <c r="C88" s="54"/>
      <c r="D88" s="54"/>
      <c r="E88" s="5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">
      <c r="B89" s="1"/>
      <c r="C89" s="54"/>
      <c r="D89" s="54"/>
      <c r="E89" s="5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">
      <c r="B90" s="1"/>
      <c r="C90" s="54"/>
      <c r="D90" s="54"/>
      <c r="E90" s="5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">
      <c r="B91" s="1"/>
      <c r="C91" s="54"/>
      <c r="D91" s="54"/>
      <c r="E91" s="5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">
      <c r="B92" s="1"/>
      <c r="C92" s="54"/>
      <c r="D92" s="54"/>
      <c r="E92" s="5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">
      <c r="B93" s="1"/>
      <c r="C93" s="54"/>
      <c r="D93" s="54"/>
      <c r="E93" s="5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">
      <c r="B94" s="1"/>
      <c r="C94" s="54"/>
      <c r="D94" s="54"/>
      <c r="E94" s="5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">
      <c r="B95" s="1"/>
      <c r="C95" s="54"/>
      <c r="D95" s="54"/>
      <c r="E95" s="5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">
      <c r="B96" s="1"/>
      <c r="C96" s="54"/>
      <c r="D96" s="54"/>
      <c r="E96" s="5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">
      <c r="B97" s="1"/>
      <c r="C97" s="54"/>
      <c r="D97" s="54"/>
      <c r="E97" s="5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">
      <c r="B98" s="1"/>
      <c r="C98" s="54"/>
      <c r="D98" s="54"/>
      <c r="E98" s="5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">
      <c r="B99" s="1"/>
      <c r="C99" s="54"/>
      <c r="D99" s="54"/>
      <c r="E99" s="5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">
      <c r="B100" s="1"/>
      <c r="C100" s="54"/>
      <c r="D100" s="54"/>
      <c r="E100" s="5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">
      <c r="B101" s="1"/>
      <c r="C101" s="54"/>
      <c r="D101" s="54"/>
      <c r="E101" s="5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">
      <c r="B102" s="1"/>
      <c r="C102" s="54"/>
      <c r="D102" s="54"/>
      <c r="E102" s="5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">
      <c r="B103" s="1"/>
      <c r="C103" s="54"/>
      <c r="D103" s="54"/>
      <c r="E103" s="5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2:18" x14ac:dyDescent="0.2">
      <c r="B104" s="1"/>
      <c r="C104" s="54"/>
      <c r="D104" s="54"/>
      <c r="E104" s="5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18" x14ac:dyDescent="0.2">
      <c r="B105" s="1"/>
      <c r="C105" s="54"/>
      <c r="D105" s="54"/>
      <c r="E105" s="5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2:18" x14ac:dyDescent="0.2">
      <c r="B106" s="1"/>
      <c r="C106" s="54"/>
      <c r="D106" s="54"/>
      <c r="E106" s="5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2:18" x14ac:dyDescent="0.2">
      <c r="B107" s="1"/>
      <c r="C107" s="54"/>
      <c r="D107" s="54"/>
      <c r="E107" s="5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2:18" x14ac:dyDescent="0.2">
      <c r="B108" s="1"/>
      <c r="C108" s="54"/>
      <c r="D108" s="54"/>
      <c r="E108" s="5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2:18" x14ac:dyDescent="0.2">
      <c r="B109" s="1"/>
      <c r="C109" s="54"/>
      <c r="D109" s="54"/>
      <c r="E109" s="5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2:18" x14ac:dyDescent="0.2">
      <c r="B110" s="1"/>
      <c r="C110" s="54"/>
      <c r="D110" s="54"/>
      <c r="E110" s="5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2:18" x14ac:dyDescent="0.2">
      <c r="B111" s="1"/>
      <c r="C111" s="54"/>
      <c r="D111" s="54"/>
      <c r="E111" s="5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2:18" x14ac:dyDescent="0.2">
      <c r="B112" s="1"/>
      <c r="C112" s="54"/>
      <c r="D112" s="54"/>
      <c r="E112" s="5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2:18" x14ac:dyDescent="0.2">
      <c r="B113" s="1"/>
      <c r="C113" s="54"/>
      <c r="D113" s="54"/>
      <c r="E113" s="5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2:18" x14ac:dyDescent="0.2">
      <c r="B114" s="1"/>
      <c r="C114" s="54"/>
      <c r="D114" s="54"/>
      <c r="E114" s="5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2:18" x14ac:dyDescent="0.2">
      <c r="B115" s="1"/>
      <c r="C115" s="54"/>
      <c r="D115" s="54"/>
      <c r="E115" s="5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2:18" x14ac:dyDescent="0.2">
      <c r="B116" s="1"/>
      <c r="C116" s="54"/>
      <c r="D116" s="54"/>
      <c r="E116" s="5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2:18" x14ac:dyDescent="0.2">
      <c r="B117" s="1"/>
      <c r="C117" s="54"/>
      <c r="D117" s="54"/>
      <c r="E117" s="5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2:18" x14ac:dyDescent="0.2">
      <c r="B118" s="1"/>
      <c r="C118" s="54"/>
      <c r="D118" s="54"/>
      <c r="E118" s="5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2:18" x14ac:dyDescent="0.2">
      <c r="B119" s="1"/>
      <c r="C119" s="54"/>
      <c r="D119" s="54"/>
      <c r="E119" s="5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2:18" x14ac:dyDescent="0.2">
      <c r="B120" s="1"/>
      <c r="C120" s="54"/>
      <c r="D120" s="54"/>
      <c r="E120" s="5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2:18" x14ac:dyDescent="0.2">
      <c r="B121" s="1"/>
      <c r="C121" s="54"/>
      <c r="D121" s="54"/>
      <c r="E121" s="5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2:18" x14ac:dyDescent="0.2">
      <c r="B122" s="1"/>
      <c r="C122" s="54"/>
      <c r="D122" s="54"/>
      <c r="E122" s="5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2:18" x14ac:dyDescent="0.2">
      <c r="B123" s="1"/>
      <c r="C123" s="54"/>
      <c r="D123" s="54"/>
      <c r="E123" s="5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2:18" x14ac:dyDescent="0.2">
      <c r="B124" s="1"/>
      <c r="C124" s="54"/>
      <c r="D124" s="54"/>
      <c r="E124" s="5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2:18" x14ac:dyDescent="0.2">
      <c r="B125" s="1"/>
      <c r="C125" s="54"/>
      <c r="D125" s="54"/>
      <c r="E125" s="5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2:18" x14ac:dyDescent="0.2">
      <c r="B126" s="1"/>
      <c r="C126" s="54"/>
      <c r="D126" s="54"/>
      <c r="E126" s="5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2:18" x14ac:dyDescent="0.2">
      <c r="B127" s="1"/>
      <c r="C127" s="54"/>
      <c r="D127" s="54"/>
      <c r="E127" s="5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2:18" x14ac:dyDescent="0.2">
      <c r="B128" s="1"/>
      <c r="C128" s="54"/>
      <c r="D128" s="54"/>
      <c r="E128" s="5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2:18" x14ac:dyDescent="0.2">
      <c r="B129" s="1"/>
      <c r="C129" s="54"/>
      <c r="D129" s="54"/>
      <c r="E129" s="5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2:18" x14ac:dyDescent="0.2">
      <c r="B130" s="1"/>
      <c r="C130" s="54"/>
      <c r="D130" s="54"/>
      <c r="E130" s="5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2:18" x14ac:dyDescent="0.2">
      <c r="B131" s="1"/>
      <c r="C131" s="54"/>
      <c r="D131" s="54"/>
      <c r="E131" s="5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2:18" x14ac:dyDescent="0.2">
      <c r="B132" s="1"/>
      <c r="C132" s="54"/>
      <c r="D132" s="54"/>
      <c r="E132" s="5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2:18" x14ac:dyDescent="0.2">
      <c r="B133" s="1"/>
      <c r="C133" s="54"/>
      <c r="D133" s="54"/>
      <c r="E133" s="5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2:18" x14ac:dyDescent="0.2">
      <c r="B134" s="1"/>
      <c r="C134" s="54"/>
      <c r="D134" s="54"/>
      <c r="E134" s="5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2:18" x14ac:dyDescent="0.2">
      <c r="B135" s="1"/>
      <c r="C135" s="54"/>
      <c r="D135" s="54"/>
      <c r="E135" s="5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2:18" x14ac:dyDescent="0.2">
      <c r="B136" s="1"/>
      <c r="C136" s="54"/>
      <c r="D136" s="54"/>
      <c r="E136" s="5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2:18" x14ac:dyDescent="0.2">
      <c r="B137" s="1"/>
      <c r="C137" s="54"/>
      <c r="D137" s="54"/>
      <c r="E137" s="5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2:18" x14ac:dyDescent="0.2">
      <c r="B138" s="1"/>
      <c r="C138" s="54"/>
      <c r="D138" s="54"/>
      <c r="E138" s="5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2:18" x14ac:dyDescent="0.2">
      <c r="B139" s="1"/>
      <c r="C139" s="54"/>
      <c r="D139" s="54"/>
      <c r="E139" s="5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2:18" x14ac:dyDescent="0.2">
      <c r="B140" s="1"/>
      <c r="C140" s="54"/>
      <c r="D140" s="54"/>
      <c r="E140" s="5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2:18" x14ac:dyDescent="0.2">
      <c r="B141" s="1"/>
      <c r="C141" s="54"/>
      <c r="D141" s="54"/>
      <c r="E141" s="5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2:18" x14ac:dyDescent="0.2">
      <c r="B142" s="1"/>
      <c r="C142" s="54"/>
      <c r="D142" s="54"/>
      <c r="E142" s="5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2:18" x14ac:dyDescent="0.2">
      <c r="B143" s="1"/>
      <c r="C143" s="54"/>
      <c r="D143" s="54"/>
      <c r="E143" s="5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2:18" x14ac:dyDescent="0.2">
      <c r="B144" s="1"/>
      <c r="C144" s="54"/>
      <c r="D144" s="54"/>
      <c r="E144" s="5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2:18" x14ac:dyDescent="0.2">
      <c r="B145" s="1"/>
      <c r="C145" s="54"/>
      <c r="D145" s="54"/>
      <c r="E145" s="5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2:18" x14ac:dyDescent="0.2">
      <c r="B146" s="1"/>
      <c r="C146" s="54"/>
      <c r="D146" s="54"/>
      <c r="E146" s="5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2:18" x14ac:dyDescent="0.2">
      <c r="B147" s="1"/>
      <c r="C147" s="54"/>
      <c r="D147" s="54"/>
      <c r="E147" s="5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2:18" x14ac:dyDescent="0.2">
      <c r="B148" s="1"/>
      <c r="C148" s="54"/>
      <c r="D148" s="54"/>
      <c r="E148" s="5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2:18" x14ac:dyDescent="0.2">
      <c r="B149" s="1"/>
      <c r="C149" s="54"/>
      <c r="D149" s="54"/>
      <c r="E149" s="5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2:18" x14ac:dyDescent="0.2">
      <c r="B150" s="1"/>
      <c r="C150" s="54"/>
      <c r="D150" s="54"/>
      <c r="E150" s="5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2:18" x14ac:dyDescent="0.2">
      <c r="B151" s="1"/>
      <c r="C151" s="54"/>
      <c r="D151" s="54"/>
      <c r="E151" s="5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2:18" x14ac:dyDescent="0.2">
      <c r="B152" s="1"/>
      <c r="C152" s="54"/>
      <c r="D152" s="54"/>
      <c r="E152" s="5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2:18" x14ac:dyDescent="0.2">
      <c r="B153" s="1"/>
      <c r="C153" s="54"/>
      <c r="D153" s="54"/>
      <c r="E153" s="5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2:18" x14ac:dyDescent="0.2">
      <c r="B154" s="1"/>
      <c r="C154" s="54"/>
      <c r="D154" s="54"/>
      <c r="E154" s="5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2:18" x14ac:dyDescent="0.2">
      <c r="B155" s="1"/>
      <c r="C155" s="54"/>
      <c r="D155" s="54"/>
      <c r="E155" s="5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2:18" x14ac:dyDescent="0.2">
      <c r="B156" s="1"/>
      <c r="C156" s="54"/>
      <c r="D156" s="54"/>
      <c r="E156" s="5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2:18" x14ac:dyDescent="0.2">
      <c r="B157" s="1"/>
      <c r="C157" s="54"/>
      <c r="D157" s="54"/>
      <c r="E157" s="5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2:18" x14ac:dyDescent="0.2">
      <c r="B158" s="1"/>
      <c r="C158" s="54"/>
      <c r="D158" s="54"/>
      <c r="E158" s="5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2:18" x14ac:dyDescent="0.2">
      <c r="B159" s="1"/>
      <c r="C159" s="54"/>
      <c r="D159" s="54"/>
      <c r="E159" s="5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2:18" x14ac:dyDescent="0.2">
      <c r="B160" s="1"/>
      <c r="C160" s="54"/>
      <c r="D160" s="54"/>
      <c r="E160" s="5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2:18" x14ac:dyDescent="0.2">
      <c r="B161" s="1"/>
      <c r="C161" s="54"/>
      <c r="D161" s="54"/>
      <c r="E161" s="5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2:18" x14ac:dyDescent="0.2">
      <c r="B162" s="1"/>
      <c r="C162" s="54"/>
      <c r="D162" s="54"/>
      <c r="E162" s="5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2:18" x14ac:dyDescent="0.2">
      <c r="B163" s="1"/>
      <c r="C163" s="54"/>
      <c r="D163" s="54"/>
      <c r="E163" s="5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2:18" x14ac:dyDescent="0.2">
      <c r="B164" s="1"/>
      <c r="C164" s="54"/>
      <c r="D164" s="54"/>
      <c r="E164" s="5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2:18" x14ac:dyDescent="0.2">
      <c r="B165" s="1"/>
      <c r="C165" s="54"/>
      <c r="D165" s="54"/>
      <c r="E165" s="5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2:18" x14ac:dyDescent="0.2">
      <c r="B166" s="1"/>
      <c r="C166" s="54"/>
      <c r="D166" s="54"/>
      <c r="E166" s="5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2:18" x14ac:dyDescent="0.2">
      <c r="B167" s="1"/>
      <c r="C167" s="54"/>
      <c r="D167" s="54"/>
      <c r="E167" s="5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2:18" x14ac:dyDescent="0.2">
      <c r="B168" s="1"/>
      <c r="C168" s="54"/>
      <c r="D168" s="54"/>
      <c r="E168" s="5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2:18" x14ac:dyDescent="0.2">
      <c r="B169" s="1"/>
      <c r="C169" s="54"/>
      <c r="D169" s="54"/>
      <c r="E169" s="5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2:18" x14ac:dyDescent="0.2">
      <c r="B170" s="1"/>
      <c r="C170" s="54"/>
      <c r="D170" s="54"/>
      <c r="E170" s="5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2:18" x14ac:dyDescent="0.2">
      <c r="B171" s="1"/>
      <c r="C171" s="54"/>
      <c r="D171" s="54"/>
      <c r="E171" s="5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2:18" x14ac:dyDescent="0.2">
      <c r="B172" s="1"/>
      <c r="C172" s="54"/>
      <c r="D172" s="54"/>
      <c r="E172" s="5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2:18" x14ac:dyDescent="0.2">
      <c r="B173" s="1"/>
      <c r="C173" s="54"/>
      <c r="D173" s="54"/>
      <c r="E173" s="5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2:18" x14ac:dyDescent="0.2">
      <c r="B174" s="1"/>
      <c r="C174" s="54"/>
      <c r="D174" s="54"/>
      <c r="E174" s="5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2:18" x14ac:dyDescent="0.2">
      <c r="B175" s="1"/>
      <c r="C175" s="54"/>
      <c r="D175" s="54"/>
      <c r="E175" s="5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2:18" x14ac:dyDescent="0.2">
      <c r="B176" s="1"/>
      <c r="C176" s="54"/>
      <c r="D176" s="54"/>
      <c r="E176" s="5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2:18" x14ac:dyDescent="0.2">
      <c r="B177" s="1"/>
      <c r="C177" s="54"/>
      <c r="D177" s="54"/>
      <c r="E177" s="5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2:18" x14ac:dyDescent="0.2">
      <c r="B178" s="1"/>
      <c r="C178" s="54"/>
      <c r="D178" s="54"/>
      <c r="E178" s="5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2:18" x14ac:dyDescent="0.2">
      <c r="B179" s="1"/>
      <c r="C179" s="54"/>
      <c r="D179" s="54"/>
      <c r="E179" s="5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2:18" x14ac:dyDescent="0.2">
      <c r="B180" s="1"/>
      <c r="C180" s="54"/>
      <c r="D180" s="54"/>
      <c r="E180" s="5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2:18" x14ac:dyDescent="0.2">
      <c r="B181" s="1"/>
      <c r="C181" s="54"/>
      <c r="D181" s="54"/>
      <c r="E181" s="5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2:18" x14ac:dyDescent="0.2">
      <c r="B182" s="1"/>
      <c r="C182" s="54"/>
      <c r="D182" s="54"/>
      <c r="E182" s="5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2:18" x14ac:dyDescent="0.2">
      <c r="B183" s="1"/>
      <c r="C183" s="54"/>
      <c r="D183" s="54"/>
      <c r="E183" s="5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2:18" x14ac:dyDescent="0.2">
      <c r="B184" s="1"/>
      <c r="C184" s="54"/>
      <c r="D184" s="54"/>
      <c r="E184" s="5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2:18" x14ac:dyDescent="0.2">
      <c r="B185" s="1"/>
      <c r="C185" s="54"/>
      <c r="D185" s="54"/>
      <c r="E185" s="5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2:18" x14ac:dyDescent="0.2">
      <c r="B186" s="1"/>
      <c r="C186" s="54"/>
      <c r="D186" s="54"/>
      <c r="E186" s="5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2:18" x14ac:dyDescent="0.2">
      <c r="B187" s="1"/>
      <c r="C187" s="54"/>
      <c r="D187" s="54"/>
      <c r="E187" s="5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2:18" x14ac:dyDescent="0.2">
      <c r="B188" s="1"/>
      <c r="C188" s="54"/>
      <c r="D188" s="54"/>
      <c r="E188" s="5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2:18" x14ac:dyDescent="0.2">
      <c r="B189" s="1"/>
      <c r="C189" s="54"/>
      <c r="D189" s="54"/>
      <c r="E189" s="5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2:18" x14ac:dyDescent="0.2">
      <c r="B190" s="1"/>
      <c r="C190" s="54"/>
      <c r="D190" s="54"/>
      <c r="E190" s="5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2:18" x14ac:dyDescent="0.2">
      <c r="B191" s="1"/>
      <c r="C191" s="54"/>
      <c r="D191" s="54"/>
      <c r="E191" s="5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2:18" x14ac:dyDescent="0.2">
      <c r="B192" s="1"/>
      <c r="C192" s="54"/>
      <c r="D192" s="54"/>
      <c r="E192" s="5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2">
      <c r="B193" s="1"/>
      <c r="C193" s="54"/>
      <c r="D193" s="54"/>
      <c r="E193" s="5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2">
      <c r="B194" s="1"/>
      <c r="C194" s="54"/>
      <c r="D194" s="54"/>
      <c r="E194" s="5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2">
      <c r="B195" s="1"/>
      <c r="C195" s="54"/>
      <c r="D195" s="54"/>
      <c r="E195" s="5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2">
      <c r="B196" s="1"/>
      <c r="C196" s="54"/>
      <c r="D196" s="54"/>
      <c r="E196" s="5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2">
      <c r="B197" s="1"/>
      <c r="C197" s="54"/>
      <c r="D197" s="54"/>
      <c r="E197" s="5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2">
      <c r="B198" s="1"/>
      <c r="C198" s="54"/>
      <c r="D198" s="54"/>
      <c r="E198" s="5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2">
      <c r="B199" s="1"/>
      <c r="C199" s="54"/>
      <c r="D199" s="54"/>
      <c r="E199" s="5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2">
      <c r="B200" s="1"/>
      <c r="C200" s="54"/>
      <c r="D200" s="54"/>
      <c r="E200" s="5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2">
      <c r="B201" s="1"/>
      <c r="C201" s="54"/>
      <c r="D201" s="54"/>
      <c r="E201" s="5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2">
      <c r="B202" s="1"/>
      <c r="C202" s="54"/>
      <c r="D202" s="54"/>
      <c r="E202" s="5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2">
      <c r="B203" s="1"/>
      <c r="C203" s="54"/>
      <c r="D203" s="54"/>
      <c r="E203" s="5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2">
      <c r="B204" s="1"/>
      <c r="C204" s="54"/>
      <c r="D204" s="54"/>
      <c r="E204" s="5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2">
      <c r="B205" s="1"/>
      <c r="C205" s="54"/>
      <c r="D205" s="54"/>
      <c r="E205" s="5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2">
      <c r="B206" s="1"/>
      <c r="C206" s="54"/>
      <c r="D206" s="54"/>
      <c r="E206" s="5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2">
      <c r="B207" s="1"/>
      <c r="C207" s="54"/>
      <c r="D207" s="54"/>
      <c r="E207" s="5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2">
      <c r="B208" s="1"/>
      <c r="C208" s="54"/>
      <c r="D208" s="54"/>
      <c r="E208" s="5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2">
      <c r="B209" s="1"/>
      <c r="C209" s="54"/>
      <c r="D209" s="54"/>
      <c r="E209" s="5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2">
      <c r="B210" s="1"/>
      <c r="C210" s="54"/>
      <c r="D210" s="54"/>
      <c r="E210" s="5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2">
      <c r="B211" s="1"/>
      <c r="C211" s="54"/>
      <c r="D211" s="54"/>
      <c r="E211" s="5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2">
      <c r="B212" s="1"/>
      <c r="C212" s="54"/>
      <c r="D212" s="54"/>
      <c r="E212" s="5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2">
      <c r="B213" s="1"/>
      <c r="C213" s="54"/>
      <c r="D213" s="54"/>
      <c r="E213" s="5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2">
      <c r="B214" s="1"/>
      <c r="C214" s="54"/>
      <c r="D214" s="54"/>
      <c r="E214" s="5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2">
      <c r="B215" s="1"/>
      <c r="C215" s="54"/>
      <c r="D215" s="54"/>
      <c r="E215" s="5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2">
      <c r="B216" s="1"/>
      <c r="C216" s="54"/>
      <c r="D216" s="54"/>
      <c r="E216" s="5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2">
      <c r="B217" s="1"/>
      <c r="C217" s="54"/>
      <c r="D217" s="54"/>
      <c r="E217" s="5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2">
      <c r="B218" s="1"/>
      <c r="C218" s="54"/>
      <c r="D218" s="54"/>
      <c r="E218" s="5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2">
      <c r="B219" s="1"/>
      <c r="C219" s="54"/>
      <c r="D219" s="54"/>
      <c r="E219" s="5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2">
      <c r="B220" s="1"/>
      <c r="C220" s="54"/>
      <c r="D220" s="54"/>
      <c r="E220" s="5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2">
      <c r="B221" s="1"/>
      <c r="C221" s="54"/>
      <c r="D221" s="54"/>
      <c r="E221" s="5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2">
      <c r="B222" s="1"/>
      <c r="C222" s="54"/>
      <c r="D222" s="54"/>
      <c r="E222" s="5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2">
      <c r="B223" s="1"/>
      <c r="C223" s="54"/>
      <c r="D223" s="54"/>
      <c r="E223" s="5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2">
      <c r="B224" s="1"/>
      <c r="C224" s="54"/>
      <c r="D224" s="54"/>
      <c r="E224" s="5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2">
      <c r="B225" s="1"/>
      <c r="C225" s="54"/>
      <c r="D225" s="54"/>
      <c r="E225" s="5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2">
      <c r="B226" s="1"/>
      <c r="C226" s="54"/>
      <c r="D226" s="54"/>
      <c r="E226" s="5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2">
      <c r="B227" s="1"/>
      <c r="C227" s="54"/>
      <c r="D227" s="54"/>
      <c r="E227" s="5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2">
      <c r="B228" s="1"/>
      <c r="C228" s="54"/>
      <c r="D228" s="54"/>
      <c r="E228" s="5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2">
      <c r="B229" s="1"/>
      <c r="C229" s="54"/>
      <c r="D229" s="54"/>
      <c r="E229" s="5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2:18" x14ac:dyDescent="0.2">
      <c r="B230" s="1"/>
      <c r="C230" s="54"/>
      <c r="D230" s="54"/>
      <c r="E230" s="5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2:18" x14ac:dyDescent="0.2">
      <c r="B231" s="1"/>
      <c r="C231" s="54"/>
      <c r="D231" s="54"/>
      <c r="E231" s="5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2:18" x14ac:dyDescent="0.2">
      <c r="B232" s="1"/>
      <c r="C232" s="54"/>
      <c r="D232" s="54"/>
      <c r="E232" s="5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2:18" x14ac:dyDescent="0.2">
      <c r="B233" s="1"/>
      <c r="C233" s="54"/>
      <c r="D233" s="54"/>
      <c r="E233" s="5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2:18" x14ac:dyDescent="0.2">
      <c r="B234" s="1"/>
      <c r="C234" s="54"/>
      <c r="D234" s="54"/>
      <c r="E234" s="5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2:18" x14ac:dyDescent="0.2">
      <c r="B235" s="1"/>
      <c r="C235" s="54"/>
      <c r="D235" s="54"/>
      <c r="E235" s="5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2:18" x14ac:dyDescent="0.2">
      <c r="B236" s="1"/>
      <c r="C236" s="54"/>
      <c r="D236" s="54"/>
      <c r="E236" s="5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2:18" x14ac:dyDescent="0.2">
      <c r="B237" s="1"/>
      <c r="C237" s="54"/>
      <c r="D237" s="54"/>
      <c r="E237" s="5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2:18" x14ac:dyDescent="0.2">
      <c r="B238" s="1"/>
      <c r="C238" s="54"/>
      <c r="D238" s="54"/>
      <c r="E238" s="5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2:18" x14ac:dyDescent="0.2">
      <c r="B239" s="1"/>
      <c r="C239" s="54"/>
      <c r="D239" s="54"/>
      <c r="E239" s="5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2:18" x14ac:dyDescent="0.2">
      <c r="B240" s="1"/>
      <c r="C240" s="54"/>
      <c r="D240" s="54"/>
      <c r="E240" s="5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2:18" x14ac:dyDescent="0.2">
      <c r="B241" s="1"/>
      <c r="C241" s="54"/>
      <c r="D241" s="54"/>
      <c r="E241" s="5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2:18" x14ac:dyDescent="0.2">
      <c r="B242" s="1"/>
      <c r="C242" s="54"/>
      <c r="D242" s="54"/>
      <c r="E242" s="5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2:18" x14ac:dyDescent="0.2">
      <c r="B243" s="1"/>
      <c r="C243" s="54"/>
      <c r="D243" s="54"/>
      <c r="E243" s="5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2:18" x14ac:dyDescent="0.2">
      <c r="B244" s="1"/>
      <c r="C244" s="54"/>
      <c r="D244" s="54"/>
      <c r="E244" s="5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2:18" x14ac:dyDescent="0.2">
      <c r="B245" s="1"/>
      <c r="C245" s="54"/>
      <c r="D245" s="54"/>
      <c r="E245" s="5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2:18" x14ac:dyDescent="0.2">
      <c r="B246" s="1"/>
      <c r="C246" s="54"/>
      <c r="D246" s="54"/>
      <c r="E246" s="5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2:18" x14ac:dyDescent="0.2">
      <c r="B247" s="1"/>
      <c r="C247" s="54"/>
      <c r="D247" s="54"/>
      <c r="E247" s="5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2:18" x14ac:dyDescent="0.2">
      <c r="B248" s="1"/>
      <c r="C248" s="54"/>
      <c r="D248" s="54"/>
      <c r="E248" s="5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2:18" x14ac:dyDescent="0.2">
      <c r="B249" s="1"/>
      <c r="C249" s="54"/>
      <c r="D249" s="54"/>
      <c r="E249" s="5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2:18" x14ac:dyDescent="0.2">
      <c r="B250" s="1"/>
      <c r="C250" s="54"/>
      <c r="D250" s="54"/>
      <c r="E250" s="5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2:18" x14ac:dyDescent="0.2">
      <c r="B251" s="1"/>
      <c r="C251" s="54"/>
      <c r="D251" s="54"/>
      <c r="E251" s="5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2:18" x14ac:dyDescent="0.2">
      <c r="B252" s="1"/>
      <c r="C252" s="54"/>
      <c r="D252" s="54"/>
      <c r="E252" s="5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2:18" x14ac:dyDescent="0.2">
      <c r="B253" s="1"/>
      <c r="C253" s="54"/>
      <c r="D253" s="54"/>
      <c r="E253" s="5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2:18" x14ac:dyDescent="0.2">
      <c r="B254" s="1"/>
      <c r="C254" s="54"/>
      <c r="D254" s="54"/>
      <c r="E254" s="5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2:18" x14ac:dyDescent="0.2">
      <c r="B255" s="1"/>
      <c r="C255" s="54"/>
      <c r="D255" s="54"/>
      <c r="E255" s="5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2:18" x14ac:dyDescent="0.2">
      <c r="B256" s="1"/>
      <c r="C256" s="54"/>
      <c r="D256" s="54"/>
      <c r="E256" s="5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2:18" x14ac:dyDescent="0.2">
      <c r="B257" s="1"/>
      <c r="C257" s="54"/>
      <c r="D257" s="54"/>
      <c r="E257" s="5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2:18" x14ac:dyDescent="0.2">
      <c r="B258" s="1"/>
      <c r="C258" s="54"/>
      <c r="D258" s="54"/>
      <c r="E258" s="5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2:18" x14ac:dyDescent="0.2">
      <c r="B259" s="1"/>
      <c r="C259" s="54"/>
      <c r="D259" s="54"/>
      <c r="E259" s="5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2:18" x14ac:dyDescent="0.2">
      <c r="B260" s="1"/>
      <c r="C260" s="54"/>
      <c r="D260" s="54"/>
      <c r="E260" s="5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2:18" x14ac:dyDescent="0.2">
      <c r="B261" s="1"/>
      <c r="C261" s="54"/>
      <c r="D261" s="54"/>
      <c r="E261" s="5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2:18" x14ac:dyDescent="0.2">
      <c r="B262" s="1"/>
      <c r="C262" s="54"/>
      <c r="D262" s="54"/>
      <c r="E262" s="5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2:18" x14ac:dyDescent="0.2">
      <c r="B263" s="1"/>
      <c r="C263" s="54"/>
      <c r="D263" s="54"/>
      <c r="E263" s="5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2:18" x14ac:dyDescent="0.2">
      <c r="B264" s="1"/>
      <c r="C264" s="54"/>
      <c r="D264" s="54"/>
      <c r="E264" s="5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2:18" x14ac:dyDescent="0.2">
      <c r="B265" s="1"/>
      <c r="C265" s="54"/>
      <c r="D265" s="54"/>
      <c r="E265" s="5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2:18" x14ac:dyDescent="0.2">
      <c r="B266" s="1"/>
      <c r="C266" s="54"/>
      <c r="D266" s="54"/>
      <c r="E266" s="5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2:18" x14ac:dyDescent="0.2">
      <c r="B267" s="1"/>
      <c r="C267" s="54"/>
      <c r="D267" s="54"/>
      <c r="E267" s="5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2:18" x14ac:dyDescent="0.2">
      <c r="B268" s="1"/>
      <c r="C268" s="54"/>
      <c r="D268" s="54"/>
      <c r="E268" s="5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2:18" x14ac:dyDescent="0.2">
      <c r="B269" s="1"/>
      <c r="C269" s="54"/>
      <c r="D269" s="54"/>
      <c r="E269" s="5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2:18" x14ac:dyDescent="0.2">
      <c r="B270" s="1"/>
      <c r="C270" s="54"/>
      <c r="D270" s="54"/>
      <c r="E270" s="5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2:18" x14ac:dyDescent="0.2">
      <c r="B271" s="1"/>
      <c r="C271" s="54"/>
      <c r="D271" s="54"/>
      <c r="E271" s="5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2:18" x14ac:dyDescent="0.2">
      <c r="B272" s="1"/>
      <c r="C272" s="54"/>
      <c r="D272" s="54"/>
      <c r="E272" s="5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2:18" x14ac:dyDescent="0.2">
      <c r="B273" s="1"/>
      <c r="C273" s="54"/>
      <c r="D273" s="54"/>
      <c r="E273" s="5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2:18" x14ac:dyDescent="0.2">
      <c r="B274" s="1"/>
      <c r="C274" s="54"/>
      <c r="D274" s="54"/>
      <c r="E274" s="5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2:18" x14ac:dyDescent="0.2">
      <c r="B275" s="1"/>
      <c r="C275" s="54"/>
      <c r="D275" s="54"/>
      <c r="E275" s="5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2:18" x14ac:dyDescent="0.2">
      <c r="B276" s="1"/>
      <c r="C276" s="54"/>
      <c r="D276" s="54"/>
      <c r="E276" s="5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2:18" x14ac:dyDescent="0.2">
      <c r="B277" s="1"/>
      <c r="C277" s="54"/>
      <c r="D277" s="54"/>
      <c r="E277" s="5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2:18" x14ac:dyDescent="0.2">
      <c r="B278" s="1"/>
      <c r="C278" s="54"/>
      <c r="D278" s="54"/>
      <c r="E278" s="5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2:18" x14ac:dyDescent="0.2">
      <c r="B279" s="1"/>
      <c r="C279" s="54"/>
      <c r="D279" s="54"/>
      <c r="E279" s="5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2:18" x14ac:dyDescent="0.2">
      <c r="B280" s="1"/>
      <c r="C280" s="54"/>
      <c r="D280" s="54"/>
      <c r="E280" s="5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2:18" x14ac:dyDescent="0.2">
      <c r="B281" s="1"/>
      <c r="C281" s="54"/>
      <c r="D281" s="54"/>
      <c r="E281" s="5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2:18" x14ac:dyDescent="0.2">
      <c r="B282" s="1"/>
      <c r="C282" s="54"/>
      <c r="D282" s="54"/>
      <c r="E282" s="5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2:18" x14ac:dyDescent="0.2">
      <c r="B283" s="1"/>
      <c r="C283" s="54"/>
      <c r="D283" s="54"/>
      <c r="E283" s="5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2:18" x14ac:dyDescent="0.2">
      <c r="B284" s="1"/>
      <c r="C284" s="54"/>
      <c r="D284" s="54"/>
      <c r="E284" s="5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2:18" x14ac:dyDescent="0.2">
      <c r="B285" s="1"/>
      <c r="C285" s="54"/>
      <c r="D285" s="54"/>
      <c r="E285" s="5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2:18" x14ac:dyDescent="0.2">
      <c r="B286" s="1"/>
      <c r="C286" s="54"/>
      <c r="D286" s="54"/>
      <c r="E286" s="5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2:18" x14ac:dyDescent="0.2">
      <c r="B287" s="1"/>
      <c r="C287" s="54"/>
      <c r="D287" s="54"/>
      <c r="E287" s="5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2:18" x14ac:dyDescent="0.2">
      <c r="B288" s="1"/>
      <c r="C288" s="54"/>
      <c r="D288" s="54"/>
      <c r="E288" s="5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2:18" x14ac:dyDescent="0.2">
      <c r="B289" s="1"/>
      <c r="C289" s="54"/>
      <c r="D289" s="54"/>
      <c r="E289" s="5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2:18" x14ac:dyDescent="0.2">
      <c r="B290" s="1"/>
      <c r="C290" s="54"/>
      <c r="D290" s="54"/>
      <c r="E290" s="5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2:18" x14ac:dyDescent="0.2">
      <c r="B291" s="1"/>
      <c r="C291" s="54"/>
      <c r="D291" s="54"/>
      <c r="E291" s="5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2:18" x14ac:dyDescent="0.2">
      <c r="B292" s="1"/>
      <c r="C292" s="54"/>
      <c r="D292" s="54"/>
      <c r="E292" s="5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2:18" x14ac:dyDescent="0.2">
      <c r="B293" s="1"/>
      <c r="C293" s="54"/>
      <c r="D293" s="54"/>
      <c r="E293" s="5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2:18" x14ac:dyDescent="0.2">
      <c r="B294" s="1"/>
      <c r="C294" s="54"/>
      <c r="D294" s="54"/>
      <c r="E294" s="5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2:18" x14ac:dyDescent="0.2">
      <c r="B295" s="1"/>
      <c r="C295" s="54"/>
      <c r="D295" s="54"/>
      <c r="E295" s="5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2:18" x14ac:dyDescent="0.2">
      <c r="B296" s="1"/>
      <c r="C296" s="54"/>
      <c r="D296" s="54"/>
      <c r="E296" s="5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2:18" x14ac:dyDescent="0.2">
      <c r="B297" s="1"/>
      <c r="C297" s="54"/>
      <c r="D297" s="54"/>
      <c r="E297" s="5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2:18" x14ac:dyDescent="0.2">
      <c r="B298" s="1"/>
      <c r="C298" s="54"/>
      <c r="D298" s="54"/>
      <c r="E298" s="5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2:18" x14ac:dyDescent="0.2">
      <c r="B299" s="1"/>
      <c r="C299" s="54"/>
      <c r="D299" s="54"/>
      <c r="E299" s="5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2:18" x14ac:dyDescent="0.2">
      <c r="B300" s="1"/>
      <c r="C300" s="54"/>
      <c r="D300" s="54"/>
      <c r="E300" s="5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2:18" x14ac:dyDescent="0.2">
      <c r="B301" s="1"/>
      <c r="C301" s="54"/>
      <c r="D301" s="54"/>
      <c r="E301" s="5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2:18" x14ac:dyDescent="0.2">
      <c r="B302" s="1"/>
      <c r="C302" s="54"/>
      <c r="D302" s="54"/>
      <c r="E302" s="5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2:18" x14ac:dyDescent="0.2">
      <c r="B303" s="1"/>
      <c r="C303" s="54"/>
      <c r="D303" s="54"/>
      <c r="E303" s="5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2:18" x14ac:dyDescent="0.2">
      <c r="B304" s="1"/>
      <c r="C304" s="54"/>
      <c r="D304" s="54"/>
      <c r="E304" s="5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2:18" x14ac:dyDescent="0.2">
      <c r="B305" s="1"/>
      <c r="C305" s="54"/>
      <c r="D305" s="54"/>
      <c r="E305" s="5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2:18" x14ac:dyDescent="0.2">
      <c r="B306" s="1"/>
      <c r="C306" s="54"/>
      <c r="D306" s="54"/>
      <c r="E306" s="5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2:18" x14ac:dyDescent="0.2">
      <c r="B307" s="1"/>
      <c r="C307" s="54"/>
      <c r="D307" s="54"/>
      <c r="E307" s="5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2:18" x14ac:dyDescent="0.2">
      <c r="B308" s="1"/>
      <c r="C308" s="54"/>
      <c r="D308" s="54"/>
      <c r="E308" s="5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2:18" x14ac:dyDescent="0.2">
      <c r="B309" s="1"/>
      <c r="C309" s="54"/>
      <c r="D309" s="54"/>
      <c r="E309" s="5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2:18" x14ac:dyDescent="0.2">
      <c r="B310" s="1"/>
      <c r="C310" s="54"/>
      <c r="D310" s="54"/>
      <c r="E310" s="5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2:18" x14ac:dyDescent="0.2">
      <c r="B311" s="1"/>
      <c r="C311" s="54"/>
      <c r="D311" s="54"/>
      <c r="E311" s="5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2:18" x14ac:dyDescent="0.2">
      <c r="B312" s="1"/>
      <c r="C312" s="54"/>
      <c r="D312" s="54"/>
      <c r="E312" s="5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2:18" x14ac:dyDescent="0.2">
      <c r="B313" s="1"/>
      <c r="C313" s="54"/>
      <c r="D313" s="54"/>
      <c r="E313" s="5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2:18" x14ac:dyDescent="0.2">
      <c r="B314" s="1"/>
      <c r="C314" s="54"/>
      <c r="D314" s="54"/>
      <c r="E314" s="5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2:18" x14ac:dyDescent="0.2">
      <c r="B315" s="1"/>
      <c r="C315" s="54"/>
      <c r="D315" s="54"/>
      <c r="E315" s="5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2:18" x14ac:dyDescent="0.2">
      <c r="B316" s="1"/>
      <c r="C316" s="54"/>
      <c r="D316" s="54"/>
      <c r="E316" s="5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2:18" x14ac:dyDescent="0.2">
      <c r="B317" s="1"/>
      <c r="C317" s="54"/>
      <c r="D317" s="54"/>
      <c r="E317" s="5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2:18" x14ac:dyDescent="0.2">
      <c r="B318" s="1"/>
      <c r="C318" s="54"/>
      <c r="D318" s="54"/>
      <c r="E318" s="5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2:18" x14ac:dyDescent="0.2">
      <c r="B319" s="1"/>
      <c r="C319" s="54"/>
      <c r="D319" s="54"/>
      <c r="E319" s="5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2:18" x14ac:dyDescent="0.2">
      <c r="B320" s="1"/>
      <c r="C320" s="54"/>
      <c r="D320" s="54"/>
      <c r="E320" s="5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2:18" x14ac:dyDescent="0.2">
      <c r="B321" s="1"/>
      <c r="C321" s="54"/>
      <c r="D321" s="54"/>
      <c r="E321" s="5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2:18" x14ac:dyDescent="0.2">
      <c r="B322" s="1"/>
      <c r="C322" s="54"/>
      <c r="D322" s="54"/>
      <c r="E322" s="5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2:18" x14ac:dyDescent="0.2">
      <c r="B323" s="1"/>
      <c r="C323" s="54"/>
      <c r="D323" s="54"/>
      <c r="E323" s="5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2:18" x14ac:dyDescent="0.2">
      <c r="B324" s="1"/>
      <c r="C324" s="54"/>
      <c r="D324" s="54"/>
      <c r="E324" s="5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2:18" x14ac:dyDescent="0.2">
      <c r="B325" s="1"/>
      <c r="C325" s="54"/>
      <c r="D325" s="54"/>
      <c r="E325" s="5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2:18" x14ac:dyDescent="0.2">
      <c r="B326" s="1"/>
      <c r="C326" s="54"/>
      <c r="D326" s="54"/>
      <c r="E326" s="5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2:18" x14ac:dyDescent="0.2">
      <c r="B327" s="1"/>
      <c r="C327" s="54"/>
      <c r="D327" s="54"/>
      <c r="E327" s="5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2:18" x14ac:dyDescent="0.2">
      <c r="B328" s="1"/>
      <c r="C328" s="54"/>
      <c r="D328" s="54"/>
      <c r="E328" s="5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2:18" x14ac:dyDescent="0.2">
      <c r="B329" s="1"/>
      <c r="C329" s="54"/>
      <c r="D329" s="54"/>
      <c r="E329" s="5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2:18" x14ac:dyDescent="0.2">
      <c r="B330" s="1"/>
      <c r="C330" s="54"/>
      <c r="D330" s="54"/>
      <c r="E330" s="5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2:18" x14ac:dyDescent="0.2">
      <c r="B331" s="1"/>
      <c r="C331" s="54"/>
      <c r="D331" s="54"/>
      <c r="E331" s="5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2:18" x14ac:dyDescent="0.2">
      <c r="B332" s="1"/>
      <c r="C332" s="54"/>
      <c r="D332" s="54"/>
      <c r="E332" s="5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2:18" x14ac:dyDescent="0.2">
      <c r="B333" s="1"/>
      <c r="C333" s="54"/>
      <c r="D333" s="54"/>
      <c r="E333" s="5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2:18" x14ac:dyDescent="0.2">
      <c r="B334" s="1"/>
      <c r="C334" s="54"/>
      <c r="D334" s="54"/>
      <c r="E334" s="5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2:18" x14ac:dyDescent="0.2">
      <c r="B335" s="1"/>
      <c r="C335" s="54"/>
      <c r="D335" s="54"/>
      <c r="E335" s="5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2:18" x14ac:dyDescent="0.2">
      <c r="B336" s="1"/>
      <c r="C336" s="54"/>
      <c r="D336" s="54"/>
      <c r="E336" s="5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2:18" x14ac:dyDescent="0.2">
      <c r="B337" s="1"/>
      <c r="C337" s="54"/>
      <c r="D337" s="54"/>
      <c r="E337" s="5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2:18" x14ac:dyDescent="0.2">
      <c r="B338" s="1"/>
      <c r="C338" s="54"/>
      <c r="D338" s="54"/>
      <c r="E338" s="5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2:18" x14ac:dyDescent="0.2">
      <c r="B339" s="1"/>
      <c r="C339" s="54"/>
      <c r="D339" s="54"/>
      <c r="E339" s="5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2:18" x14ac:dyDescent="0.2">
      <c r="B340" s="1"/>
      <c r="C340" s="54"/>
      <c r="D340" s="54"/>
      <c r="E340" s="5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2:18" x14ac:dyDescent="0.2">
      <c r="B341" s="1"/>
      <c r="C341" s="54"/>
      <c r="D341" s="54"/>
      <c r="E341" s="5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2:18" x14ac:dyDescent="0.2">
      <c r="B342" s="1"/>
      <c r="C342" s="54"/>
      <c r="D342" s="54"/>
      <c r="E342" s="5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2:18" x14ac:dyDescent="0.2">
      <c r="B343" s="1"/>
      <c r="C343" s="54"/>
      <c r="D343" s="54"/>
      <c r="E343" s="5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2:18" x14ac:dyDescent="0.2">
      <c r="B344" s="1"/>
      <c r="C344" s="54"/>
      <c r="D344" s="54"/>
      <c r="E344" s="5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2:18" x14ac:dyDescent="0.2">
      <c r="B345" s="1"/>
      <c r="C345" s="54"/>
      <c r="D345" s="54"/>
      <c r="E345" s="5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2:18" x14ac:dyDescent="0.2">
      <c r="B346" s="1"/>
      <c r="C346" s="54"/>
      <c r="D346" s="54"/>
      <c r="E346" s="5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2:18" x14ac:dyDescent="0.2">
      <c r="B347" s="1"/>
      <c r="C347" s="54"/>
      <c r="D347" s="54"/>
      <c r="E347" s="5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2:18" x14ac:dyDescent="0.2">
      <c r="B348" s="1"/>
      <c r="C348" s="54"/>
      <c r="D348" s="54"/>
      <c r="E348" s="5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2:18" x14ac:dyDescent="0.2">
      <c r="B349" s="1"/>
      <c r="C349" s="54"/>
      <c r="D349" s="54"/>
      <c r="E349" s="5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2:18" x14ac:dyDescent="0.2">
      <c r="B350" s="1"/>
      <c r="C350" s="54"/>
      <c r="D350" s="54"/>
      <c r="E350" s="5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2:18" x14ac:dyDescent="0.2">
      <c r="B351" s="1"/>
      <c r="C351" s="54"/>
      <c r="D351" s="54"/>
      <c r="E351" s="5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2:18" x14ac:dyDescent="0.2">
      <c r="B352" s="1"/>
      <c r="C352" s="54"/>
      <c r="D352" s="54"/>
      <c r="E352" s="5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2:18" x14ac:dyDescent="0.2">
      <c r="B353" s="1"/>
      <c r="C353" s="54"/>
      <c r="D353" s="54"/>
      <c r="E353" s="5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2:18" x14ac:dyDescent="0.2">
      <c r="B354" s="1"/>
      <c r="C354" s="54"/>
      <c r="D354" s="54"/>
      <c r="E354" s="5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2:18" x14ac:dyDescent="0.2">
      <c r="B355" s="1"/>
      <c r="C355" s="54"/>
      <c r="D355" s="54"/>
      <c r="E355" s="5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2:18" x14ac:dyDescent="0.2">
      <c r="B356" s="1"/>
      <c r="C356" s="54"/>
      <c r="D356" s="54"/>
      <c r="E356" s="5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2:18" x14ac:dyDescent="0.2">
      <c r="B357" s="1"/>
      <c r="C357" s="54"/>
      <c r="D357" s="54"/>
      <c r="E357" s="5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2:18" x14ac:dyDescent="0.2">
      <c r="B358" s="1"/>
      <c r="C358" s="54"/>
      <c r="D358" s="54"/>
      <c r="E358" s="5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2:18" x14ac:dyDescent="0.2">
      <c r="B359" s="1"/>
      <c r="C359" s="54"/>
      <c r="D359" s="54"/>
      <c r="E359" s="5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2:18" x14ac:dyDescent="0.2">
      <c r="B360" s="1"/>
      <c r="C360" s="54"/>
      <c r="D360" s="54"/>
      <c r="E360" s="5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2:18" x14ac:dyDescent="0.2">
      <c r="B361" s="1"/>
      <c r="C361" s="54"/>
      <c r="D361" s="54"/>
      <c r="E361" s="5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2:18" x14ac:dyDescent="0.2">
      <c r="B362" s="1"/>
      <c r="C362" s="54"/>
      <c r="D362" s="54"/>
      <c r="E362" s="5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2:18" x14ac:dyDescent="0.2">
      <c r="B363" s="1"/>
      <c r="C363" s="54"/>
      <c r="D363" s="54"/>
      <c r="E363" s="5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2:18" x14ac:dyDescent="0.2">
      <c r="B364" s="1"/>
      <c r="C364" s="54"/>
      <c r="D364" s="54"/>
      <c r="E364" s="5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2:18" x14ac:dyDescent="0.2">
      <c r="B365" s="1"/>
      <c r="C365" s="54"/>
      <c r="D365" s="54"/>
      <c r="E365" s="5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2:18" x14ac:dyDescent="0.2">
      <c r="B366" s="1"/>
      <c r="C366" s="54"/>
      <c r="D366" s="54"/>
      <c r="E366" s="5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2:18" x14ac:dyDescent="0.2">
      <c r="B367" s="1"/>
      <c r="C367" s="54"/>
      <c r="D367" s="54"/>
      <c r="E367" s="5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2:18" x14ac:dyDescent="0.2">
      <c r="B368" s="1"/>
      <c r="C368" s="54"/>
      <c r="D368" s="54"/>
      <c r="E368" s="5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2:18" x14ac:dyDescent="0.2">
      <c r="B369" s="1"/>
      <c r="C369" s="54"/>
      <c r="D369" s="54"/>
      <c r="E369" s="5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2:18" x14ac:dyDescent="0.2">
      <c r="B370" s="1"/>
      <c r="C370" s="54"/>
      <c r="D370" s="54"/>
      <c r="E370" s="5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2:18" x14ac:dyDescent="0.2">
      <c r="B371" s="1"/>
      <c r="C371" s="54"/>
      <c r="D371" s="54"/>
      <c r="E371" s="5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2:18" x14ac:dyDescent="0.2">
      <c r="B372" s="1"/>
      <c r="C372" s="54"/>
      <c r="D372" s="54"/>
      <c r="E372" s="5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2:18" x14ac:dyDescent="0.2">
      <c r="B373" s="1"/>
      <c r="C373" s="54"/>
      <c r="D373" s="54"/>
      <c r="E373" s="5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2:18" x14ac:dyDescent="0.2">
      <c r="B374" s="1"/>
      <c r="C374" s="54"/>
      <c r="D374" s="54"/>
      <c r="E374" s="5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2:18" x14ac:dyDescent="0.2">
      <c r="B375" s="1"/>
      <c r="C375" s="54"/>
      <c r="D375" s="54"/>
      <c r="E375" s="5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2:18" x14ac:dyDescent="0.2">
      <c r="B376" s="1"/>
      <c r="C376" s="54"/>
      <c r="D376" s="54"/>
      <c r="E376" s="5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2:18" x14ac:dyDescent="0.2">
      <c r="B377" s="1"/>
      <c r="C377" s="54"/>
      <c r="D377" s="54"/>
      <c r="E377" s="5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2:18" x14ac:dyDescent="0.2">
      <c r="B378" s="1"/>
      <c r="C378" s="54"/>
      <c r="D378" s="54"/>
      <c r="E378" s="5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2:18" x14ac:dyDescent="0.2">
      <c r="B379" s="1"/>
      <c r="C379" s="54"/>
      <c r="D379" s="54"/>
      <c r="E379" s="5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2:18" x14ac:dyDescent="0.2">
      <c r="B380" s="1"/>
      <c r="C380" s="54"/>
      <c r="D380" s="54"/>
      <c r="E380" s="5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2:18" x14ac:dyDescent="0.2">
      <c r="B381" s="1"/>
      <c r="C381" s="54"/>
      <c r="D381" s="54"/>
      <c r="E381" s="5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2:18" x14ac:dyDescent="0.2">
      <c r="B382" s="1"/>
      <c r="C382" s="54"/>
      <c r="D382" s="54"/>
      <c r="E382" s="5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2:18" x14ac:dyDescent="0.2">
      <c r="B383" s="1"/>
      <c r="C383" s="54"/>
      <c r="D383" s="54"/>
      <c r="E383" s="5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2:18" x14ac:dyDescent="0.2">
      <c r="B384" s="1"/>
      <c r="C384" s="54"/>
      <c r="D384" s="54"/>
      <c r="E384" s="5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2:18" x14ac:dyDescent="0.2">
      <c r="B385" s="1"/>
      <c r="C385" s="54"/>
      <c r="D385" s="54"/>
      <c r="E385" s="5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2:18" x14ac:dyDescent="0.2">
      <c r="B386" s="1"/>
      <c r="C386" s="54"/>
      <c r="D386" s="54"/>
      <c r="E386" s="5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2:18" x14ac:dyDescent="0.2">
      <c r="B387" s="1"/>
      <c r="C387" s="54"/>
      <c r="D387" s="54"/>
      <c r="E387" s="5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2:18" x14ac:dyDescent="0.2">
      <c r="B388" s="1"/>
      <c r="C388" s="54"/>
      <c r="D388" s="54"/>
      <c r="E388" s="5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2:18" x14ac:dyDescent="0.2">
      <c r="B389" s="1"/>
      <c r="C389" s="54"/>
      <c r="D389" s="54"/>
      <c r="E389" s="5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2:18" x14ac:dyDescent="0.2">
      <c r="B390" s="1"/>
      <c r="C390" s="54"/>
      <c r="D390" s="54"/>
      <c r="E390" s="5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2:18" x14ac:dyDescent="0.2">
      <c r="B391" s="1"/>
      <c r="C391" s="54"/>
      <c r="D391" s="54"/>
      <c r="E391" s="5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2:18" x14ac:dyDescent="0.2">
      <c r="B392" s="1"/>
      <c r="C392" s="54"/>
      <c r="D392" s="54"/>
      <c r="E392" s="5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2:18" x14ac:dyDescent="0.2">
      <c r="B393" s="1"/>
      <c r="C393" s="54"/>
      <c r="D393" s="54"/>
      <c r="E393" s="5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2:18" x14ac:dyDescent="0.2">
      <c r="B394" s="1"/>
      <c r="C394" s="54"/>
      <c r="D394" s="54"/>
      <c r="E394" s="5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2:18" x14ac:dyDescent="0.2">
      <c r="B395" s="1"/>
      <c r="C395" s="54"/>
      <c r="D395" s="54"/>
      <c r="E395" s="5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2:18" x14ac:dyDescent="0.2">
      <c r="B396" s="1"/>
      <c r="C396" s="54"/>
      <c r="D396" s="54"/>
      <c r="E396" s="5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2:18" x14ac:dyDescent="0.2">
      <c r="B397" s="1"/>
      <c r="C397" s="54"/>
      <c r="D397" s="54"/>
      <c r="E397" s="5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2:18" x14ac:dyDescent="0.2">
      <c r="B398" s="1"/>
      <c r="C398" s="54"/>
      <c r="D398" s="54"/>
      <c r="E398" s="5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2:18" x14ac:dyDescent="0.2">
      <c r="B399" s="1"/>
      <c r="C399" s="54"/>
      <c r="D399" s="54"/>
      <c r="E399" s="5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2:18" x14ac:dyDescent="0.2">
      <c r="B400" s="1"/>
      <c r="C400" s="54"/>
      <c r="D400" s="54"/>
      <c r="E400" s="5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2:18" x14ac:dyDescent="0.2">
      <c r="B401" s="1"/>
      <c r="C401" s="54"/>
      <c r="D401" s="54"/>
      <c r="E401" s="5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2:18" x14ac:dyDescent="0.2">
      <c r="B402" s="1"/>
      <c r="C402" s="54"/>
      <c r="D402" s="54"/>
      <c r="E402" s="5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2:18" x14ac:dyDescent="0.2">
      <c r="B403" s="1"/>
      <c r="C403" s="54"/>
      <c r="D403" s="54"/>
      <c r="E403" s="5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2:18" x14ac:dyDescent="0.2">
      <c r="B404" s="1"/>
      <c r="C404" s="54"/>
      <c r="D404" s="54"/>
      <c r="E404" s="5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2:18" x14ac:dyDescent="0.2">
      <c r="B405" s="1"/>
      <c r="C405" s="54"/>
      <c r="D405" s="54"/>
      <c r="E405" s="5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2:18" x14ac:dyDescent="0.2">
      <c r="B406" s="1"/>
      <c r="C406" s="54"/>
      <c r="D406" s="54"/>
      <c r="E406" s="5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2:18" x14ac:dyDescent="0.2">
      <c r="B407" s="1"/>
      <c r="C407" s="54"/>
      <c r="D407" s="54"/>
      <c r="E407" s="5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2:18" x14ac:dyDescent="0.2">
      <c r="B408" s="1"/>
      <c r="C408" s="54"/>
      <c r="D408" s="54"/>
      <c r="E408" s="5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</sheetData>
  <mergeCells count="2">
    <mergeCell ref="J8:J9"/>
    <mergeCell ref="A20:B20"/>
  </mergeCells>
  <conditionalFormatting sqref="N11:N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4828BCCDDEE45A3747DBAF128240A" ma:contentTypeVersion="10" ma:contentTypeDescription="Create a new document." ma:contentTypeScope="" ma:versionID="dd572bb18a7e041e8bce16d2ed16f76a">
  <xsd:schema xmlns:xsd="http://www.w3.org/2001/XMLSchema" xmlns:xs="http://www.w3.org/2001/XMLSchema" xmlns:p="http://schemas.microsoft.com/office/2006/metadata/properties" xmlns:ns2="3f09dd2c-7605-4eb3-afd1-a133b8b9d7f3" targetNamespace="http://schemas.microsoft.com/office/2006/metadata/properties" ma:root="true" ma:fieldsID="0f51eed797399428cf5675323365351f" ns2:_="">
    <xsd:import namespace="3f09dd2c-7605-4eb3-afd1-a133b8b9d7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9dd2c-7605-4eb3-afd1-a133b8b9d7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9DF812-1035-4A91-BED9-08853449194A}"/>
</file>

<file path=customXml/itemProps2.xml><?xml version="1.0" encoding="utf-8"?>
<ds:datastoreItem xmlns:ds="http://schemas.openxmlformats.org/officeDocument/2006/customXml" ds:itemID="{8DE433A7-D043-48F7-9A35-07CDC9F5B3E6}"/>
</file>

<file path=customXml/itemProps3.xml><?xml version="1.0" encoding="utf-8"?>
<ds:datastoreItem xmlns:ds="http://schemas.openxmlformats.org/officeDocument/2006/customXml" ds:itemID="{4B874722-6EA2-4D49-8003-6D0EB1AC03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Use this Template</vt:lpstr>
      <vt:lpstr>IR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Stealth-ISS Group Inc.</dc:creator>
  <cp:keywords/>
  <dc:description/>
  <cp:lastModifiedBy>Robert Davies</cp:lastModifiedBy>
  <dcterms:created xsi:type="dcterms:W3CDTF">2016-04-28T20:56:19Z</dcterms:created>
  <dcterms:modified xsi:type="dcterms:W3CDTF">2021-12-16T18:36:03Z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0x010100F254828BCCDDEE45A3747DBAF128240A</vt:lpwstr>
  </property>
</Properties>
</file>