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nctcog.sharepoint.com/sites/TR-AirQuality/Shared Documents/DERA 2019 Project/DERA 2023/#3 Call for Partners Docs/"/>
    </mc:Choice>
  </mc:AlternateContent>
  <xr:revisionPtr revIDLastSave="894" documentId="13_ncr:1_{9FC189AA-21CA-45FF-A21B-B8C5518A2776}" xr6:coauthVersionLast="47" xr6:coauthVersionMax="47" xr10:uidLastSave="{EEFF17BB-9E3E-4DDB-A4DE-19E2B007FDD7}"/>
  <bookViews>
    <workbookView xWindow="28680" yWindow="-120" windowWidth="19440" windowHeight="14040" tabRatio="880" xr2:uid="{00000000-000D-0000-FFFF-FFFF00000000}"/>
  </bookViews>
  <sheets>
    <sheet name="Instructions" sheetId="2" r:id="rId1"/>
    <sheet name="Part1-ApplicantProfile " sheetId="3" r:id="rId2"/>
    <sheet name="Part2-ProjectSummary" sheetId="4" r:id="rId3"/>
    <sheet name="Part3a-Veh_Eng_ReplDetails" sheetId="7" r:id="rId4"/>
    <sheet name="Part3b-LocomotiveEng_ReplDetail" sheetId="12" r:id="rId5"/>
    <sheet name="Part3c-TRUs" sheetId="17" r:id="rId6"/>
    <sheet name="Part3d-Locomotive Shore Power " sheetId="18" r:id="rId7"/>
    <sheet name="Part3e-Idle Reduction Tech" sheetId="15" r:id="rId8"/>
    <sheet name="Part4-Certifications" sheetId="11" r:id="rId9"/>
    <sheet name="References" sheetId="10" state="hidden" r:id="rId10"/>
  </sheets>
  <externalReferences>
    <externalReference r:id="rId11"/>
    <externalReference r:id="rId12"/>
  </externalReferences>
  <definedNames>
    <definedName name="Current_Tier_Level__Nonroad" localSheetId="3">[1]Reference!#REF!</definedName>
    <definedName name="Current_Tier_Level__Nonroad" localSheetId="5">[1]Reference!#REF!</definedName>
    <definedName name="Current_Tier_Level__Nonroad">[2]Reference!$D$29:$D$39</definedName>
    <definedName name="fleet" localSheetId="3">[1]Reference!#REF!</definedName>
    <definedName name="fleet" localSheetId="5">[1]Reference!#REF!</definedName>
    <definedName name="fleet">[2]Reference!$D$4:$D$20</definedName>
    <definedName name="Fuel">#REF!</definedName>
    <definedName name="Funding_Level_Expected" localSheetId="5">'Part3c-TRUs'!#REF!</definedName>
    <definedName name="Funding_Level_Expected">'Part3a-Veh_Eng_ReplDetails'!$D$45</definedName>
    <definedName name="Marine">#REF!</definedName>
    <definedName name="MDIsp">#REF!</definedName>
    <definedName name="MNG">#REF!</definedName>
    <definedName name="Model_Year">[2]Reference!$B$4:$B$54</definedName>
    <definedName name="modelyear">#REF!</definedName>
    <definedName name="_xlnm.Print_Area" localSheetId="0">Instructions!$A$1:$J$28</definedName>
    <definedName name="_xlnm.Print_Area" localSheetId="2">'Part2-ProjectSummary'!$A$1:$D$25</definedName>
    <definedName name="_xlnm.Print_Area" localSheetId="3">'Part3a-Veh_Eng_ReplDetails'!$A$1:$G$62</definedName>
    <definedName name="_xlnm.Print_Area" localSheetId="5">'Part3c-TRUs'!$A$1:$G$43</definedName>
    <definedName name="_xlnm.Print_Area" localSheetId="6">'Part3d-Locomotive Shore Power '!$A$1:$D$12</definedName>
    <definedName name="_xlnm.Print_Area" localSheetId="7">'Part3e-Idle Reduction Tech'!$A$1:$D$14</definedName>
    <definedName name="_xlnm.Print_Area" localSheetId="8">'Part4-Certifications'!$A$1:$D$35</definedName>
    <definedName name="ProjectSummaryAnsweres" localSheetId="6">'Part3d-Locomotive Shore Power '!$H$1:$H$2</definedName>
    <definedName name="ProjectSummaryAnsweres" localSheetId="7">'Part3e-Idle Reduction Tech'!$H$1:$H$2</definedName>
    <definedName name="ProjectSummaryAnsweres">'Part2-ProjectSummary'!$H$1:$H$2</definedName>
    <definedName name="public">#REF!</definedName>
    <definedName name="Region">#REF!</definedName>
    <definedName name="State" localSheetId="3">[1]Reference!$C$4:$C$59</definedName>
    <definedName name="State" localSheetId="5">[1]Reference!$C$4:$C$59</definedName>
    <definedName name="State">[2]Reference!$C$4:$C$59</definedName>
    <definedName name="Technology" localSheetId="3">[1]Reference!$K$33:$K$53</definedName>
    <definedName name="Technology" localSheetId="5">[1]Reference!$K$33:$K$53</definedName>
    <definedName name="Technology">[2]Reference!$I$5:$I$57</definedName>
    <definedName name="Tiers">#REF!</definedName>
    <definedName name="type" localSheetId="3">[1]Reference!$F$4:$F$60</definedName>
    <definedName name="type" localSheetId="5">[1]Reference!$F$4:$F$60</definedName>
    <definedName name="type">[2]Reference!$H$5:$H$71</definedName>
    <definedName name="vehicletype" localSheetId="3">[1]Reference!$D$4:$D$5</definedName>
    <definedName name="vehicletype" localSheetId="5">[1]Reference!$D$4:$D$5</definedName>
    <definedName name="vehicletype">[2]Reference!$G$5:$G$6</definedName>
    <definedName name="yesno" localSheetId="6">'Part3d-Locomotive Shore Power '!$J$1:$J$2</definedName>
    <definedName name="yesno" localSheetId="7">'Part3e-Idle Reduction Tech'!$J$1:$J$2</definedName>
    <definedName name="yesno">'Part2-ProjectSummary'!$J$1:$J$2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C1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tc={28313072-0A68-4167-A10A-A26FAF11EC0E}</author>
    <author>tc={6192B0FF-CF43-42AC-B240-73026611C226}</author>
  </authors>
  <commentList>
    <comment ref="C24" authorId="0" shapeId="0" xr:uid="{28313072-0A68-4167-A10A-A26FAF11EC0E}">
      <text>
        <t>[Threaded comment]
Your version of Excel allows you to read this threaded comment; however, any edits to it will get removed if the file is opened in a newer version of Excel. Learn more: https://go.microsoft.com/fwlink/?linkid=870924
Comment:
    Removed long-haul options to reflect guidelines</t>
      </text>
    </comment>
    <comment ref="L24" authorId="1" shapeId="0" xr:uid="{6192B0FF-CF43-42AC-B240-73026611C226}">
      <text>
        <t>[Threaded comment]
Your version of Excel allows you to read this threaded comment; however, any edits to it will get removed if the file is opened in a newer version of Excel. Learn more: https://go.microsoft.com/fwlink/?linkid=870924
Comment:
    Applies to locomotive engines in the DEQ Engine Upgrade category -- no indication of being prohibited by RFA or Guidelines. Thoughts?</t>
      </text>
    </comment>
  </commentList>
</comments>
</file>

<file path=xl/sharedStrings.xml><?xml version="1.0" encoding="utf-8"?>
<sst xmlns="http://schemas.openxmlformats.org/spreadsheetml/2006/main" count="601" uniqueCount="412">
  <si>
    <t>North Central Texas Council of Governments</t>
  </si>
  <si>
    <t>Application Instructions</t>
  </si>
  <si>
    <t xml:space="preserve">  </t>
  </si>
  <si>
    <t>Submission Instructions</t>
  </si>
  <si>
    <t>Applicants are strongly encouraged to also email applications in Excel format to AQgrants@nctcog.org in advance to facilitate preliminary review and prompt processing by NCTCOG staff.</t>
  </si>
  <si>
    <t>In accordance with Regional Transportation Council (RTC) bylaws, late applications will not be accepted. Applications must be received "in hand" by NCTCOG staff to be considered submitted. Supplemental information which is material to the application will not be accepted after the application deadline. All applicants are encouraged to submit in advance of the application deadline to allow time for NCTCOG staff to review for completeness. Non-material omissions will not constitute an incomplete application.</t>
  </si>
  <si>
    <t>Staff Contact Information</t>
  </si>
  <si>
    <t>Trey Pope
Air Quality Planner
tpope@nctcog.org</t>
  </si>
  <si>
    <t>Jason Brown
Principal Air Quality Planner
jbrown@nctcog.org</t>
  </si>
  <si>
    <r>
      <rPr>
        <sz val="12"/>
        <rFont val="Arial"/>
        <family val="2"/>
      </rPr>
      <t xml:space="preserve">Email: </t>
    </r>
    <r>
      <rPr>
        <u/>
        <sz val="12"/>
        <color indexed="12"/>
        <rFont val="Arial"/>
        <family val="2"/>
      </rPr>
      <t>AQgrants@nctcog.org</t>
    </r>
  </si>
  <si>
    <r>
      <rPr>
        <sz val="12"/>
        <rFont val="Arial"/>
        <family val="2"/>
      </rPr>
      <t xml:space="preserve">Website: </t>
    </r>
    <r>
      <rPr>
        <u/>
        <sz val="12"/>
        <color indexed="12"/>
        <rFont val="Arial"/>
        <family val="2"/>
      </rPr>
      <t>www.nctcog.org/aqfunding</t>
    </r>
  </si>
  <si>
    <t>Application Checklist</t>
  </si>
  <si>
    <t>Please use the following Steps to ensure that the Application Submittal Process is Complete. All documents are available online through www.nctcog.org/aqfunding.</t>
  </si>
  <si>
    <t/>
  </si>
  <si>
    <t>Step 2: Submit an Online Intent to Submit Form (Optional)</t>
  </si>
  <si>
    <t>Step 3: Submit an Online Risk Assessment</t>
  </si>
  <si>
    <t>Step 4: Submit Completed Application (Including Part 1, Part 2, Part 3, and Part 4)</t>
  </si>
  <si>
    <t>Part 1: Applicant Profile</t>
  </si>
  <si>
    <r>
      <t>Applicant Legal Name:
(</t>
    </r>
    <r>
      <rPr>
        <i/>
        <sz val="12"/>
        <rFont val="Arial"/>
        <family val="2"/>
      </rPr>
      <t>for contracting purposes)</t>
    </r>
  </si>
  <si>
    <t>Mailing Address for Payments:</t>
  </si>
  <si>
    <t>Physical Address:</t>
  </si>
  <si>
    <r>
      <t>Entity's Federal Identification Number (FEI #):
(</t>
    </r>
    <r>
      <rPr>
        <i/>
        <sz val="12"/>
        <rFont val="Arial"/>
        <family val="2"/>
      </rPr>
      <t>if your entity does not have an FEI number, you can read about the process at www.irs.gov/business)</t>
    </r>
  </si>
  <si>
    <r>
      <t xml:space="preserve">Are you a private organization like for-profit company or public entity like local government? (Enter Private </t>
    </r>
    <r>
      <rPr>
        <u/>
        <sz val="12"/>
        <rFont val="Arial"/>
        <family val="2"/>
      </rPr>
      <t>or</t>
    </r>
    <r>
      <rPr>
        <sz val="12"/>
        <rFont val="Arial"/>
        <family val="2"/>
      </rPr>
      <t xml:space="preserve"> Public)</t>
    </r>
  </si>
  <si>
    <t>Project Contact</t>
  </si>
  <si>
    <r>
      <t xml:space="preserve">Project Contact:
</t>
    </r>
    <r>
      <rPr>
        <i/>
        <sz val="12"/>
        <rFont val="Arial"/>
        <family val="2"/>
      </rPr>
      <t>(the individual managing project implementation)</t>
    </r>
  </si>
  <si>
    <t>Title:</t>
  </si>
  <si>
    <t>Phone Number:</t>
  </si>
  <si>
    <t>Email Address:</t>
  </si>
  <si>
    <t>Mailing Address:</t>
  </si>
  <si>
    <t xml:space="preserve">Authorized Official </t>
  </si>
  <si>
    <r>
      <t xml:space="preserve">Authorized Official:
</t>
    </r>
    <r>
      <rPr>
        <i/>
        <sz val="12"/>
        <rFont val="Arial"/>
        <family val="2"/>
      </rPr>
      <t>(must be an individual who is authorized to enter into an agreement with NCTCOG for project implementation)</t>
    </r>
  </si>
  <si>
    <t>Yes</t>
  </si>
  <si>
    <t>Part 2 - Project Summary</t>
  </si>
  <si>
    <t>No</t>
  </si>
  <si>
    <r>
      <t xml:space="preserve">Replacement of Diesel </t>
    </r>
    <r>
      <rPr>
        <b/>
        <u/>
        <sz val="12"/>
        <rFont val="Arial"/>
        <family val="2"/>
      </rPr>
      <t>On-Road Vehicle</t>
    </r>
    <r>
      <rPr>
        <sz val="12"/>
        <rFont val="Arial"/>
        <family val="2"/>
      </rPr>
      <t xml:space="preserve"> 
with newer model year on-road vehicle
(</t>
    </r>
    <r>
      <rPr>
        <i/>
        <sz val="12"/>
        <rFont val="Arial"/>
        <family val="2"/>
      </rPr>
      <t>eligible for up to 45% federal funding</t>
    </r>
    <r>
      <rPr>
        <sz val="12"/>
        <rFont val="Arial"/>
        <family val="2"/>
      </rPr>
      <t xml:space="preserve">)                                           </t>
    </r>
    <r>
      <rPr>
        <b/>
        <sz val="12"/>
        <rFont val="Arial"/>
        <family val="2"/>
      </rPr>
      <t>Complete Part3a</t>
    </r>
  </si>
  <si>
    <r>
      <t xml:space="preserve">Replacement of Diesel </t>
    </r>
    <r>
      <rPr>
        <b/>
        <u/>
        <sz val="12"/>
        <rFont val="Arial"/>
        <family val="2"/>
      </rPr>
      <t>On-Road Engine</t>
    </r>
    <r>
      <rPr>
        <sz val="12"/>
        <rFont val="Arial"/>
        <family val="2"/>
      </rPr>
      <t xml:space="preserve"> 
with newer model year on-road engine
(eligible for up to 60% federal funding)         </t>
    </r>
    <r>
      <rPr>
        <b/>
        <sz val="12"/>
        <rFont val="Arial"/>
        <family val="2"/>
      </rPr>
      <t>Complete Part3a</t>
    </r>
  </si>
  <si>
    <r>
      <t xml:space="preserve">Replacement of Diesel </t>
    </r>
    <r>
      <rPr>
        <b/>
        <u/>
        <sz val="12"/>
        <rFont val="Arial"/>
        <family val="2"/>
      </rPr>
      <t>Non-Road Equipment</t>
    </r>
    <r>
      <rPr>
        <sz val="12"/>
        <rFont val="Arial"/>
        <family val="2"/>
      </rPr>
      <t xml:space="preserve"> 
with newer model year non-road equipment
(</t>
    </r>
    <r>
      <rPr>
        <i/>
        <sz val="12"/>
        <rFont val="Arial"/>
        <family val="2"/>
      </rPr>
      <t>eligible for up to 45% federal funding</t>
    </r>
    <r>
      <rPr>
        <sz val="12"/>
        <rFont val="Arial"/>
        <family val="2"/>
      </rPr>
      <t xml:space="preserve">)                      </t>
    </r>
    <r>
      <rPr>
        <b/>
        <sz val="12"/>
        <rFont val="Arial"/>
        <family val="2"/>
      </rPr>
      <t>Complete Part3a</t>
    </r>
  </si>
  <si>
    <r>
      <t xml:space="preserve">Replacement of Diesel </t>
    </r>
    <r>
      <rPr>
        <b/>
        <u/>
        <sz val="12"/>
        <rFont val="Arial"/>
        <family val="2"/>
      </rPr>
      <t>Non-Road Engine</t>
    </r>
    <r>
      <rPr>
        <sz val="12"/>
        <rFont val="Arial"/>
        <family val="2"/>
      </rPr>
      <t xml:space="preserve"> 
with newer model year non-road engine
(</t>
    </r>
    <r>
      <rPr>
        <i/>
        <sz val="12"/>
        <rFont val="Arial"/>
        <family val="2"/>
      </rPr>
      <t>eligible for up to 60% federal funding</t>
    </r>
    <r>
      <rPr>
        <sz val="12"/>
        <rFont val="Arial"/>
        <family val="2"/>
      </rPr>
      <t xml:space="preserve">)                </t>
    </r>
    <r>
      <rPr>
        <b/>
        <sz val="12"/>
        <rFont val="Arial"/>
        <family val="2"/>
      </rPr>
      <t>Complete Part3a</t>
    </r>
  </si>
  <si>
    <r>
      <t xml:space="preserve">Replacement of Diesel </t>
    </r>
    <r>
      <rPr>
        <b/>
        <u/>
        <sz val="12"/>
        <rFont val="Arial"/>
        <family val="2"/>
      </rPr>
      <t>Drayage Truck</t>
    </r>
    <r>
      <rPr>
        <sz val="12"/>
        <rFont val="Arial"/>
        <family val="2"/>
      </rPr>
      <t xml:space="preserve">  (eligible for up to 50% federal funding)                         </t>
    </r>
    <r>
      <rPr>
        <b/>
        <sz val="12"/>
        <rFont val="Arial"/>
        <family val="2"/>
      </rPr>
      <t xml:space="preserve"> Complete Part3a</t>
    </r>
  </si>
  <si>
    <r>
      <rPr>
        <b/>
        <u/>
        <sz val="12"/>
        <rFont val="Arial"/>
        <family val="2"/>
      </rPr>
      <t>Shore power installation</t>
    </r>
    <r>
      <rPr>
        <sz val="12"/>
        <rFont val="Arial"/>
        <family val="2"/>
      </rPr>
      <t xml:space="preserve"> for locomotives </t>
    </r>
    <r>
      <rPr>
        <i/>
        <sz val="12"/>
        <rFont val="Arial"/>
        <family val="2"/>
      </rPr>
      <t>(eligible for up to 40% federal funding</t>
    </r>
    <r>
      <rPr>
        <sz val="12"/>
        <rFont val="Arial"/>
        <family val="2"/>
      </rPr>
      <t xml:space="preserve">)                           </t>
    </r>
    <r>
      <rPr>
        <b/>
        <sz val="12"/>
        <rFont val="Arial"/>
        <family val="2"/>
      </rPr>
      <t>Complete Part3d</t>
    </r>
  </si>
  <si>
    <r>
      <t>Total number of activities submitted:
(</t>
    </r>
    <r>
      <rPr>
        <i/>
        <sz val="12"/>
        <rFont val="Arial"/>
        <family val="2"/>
      </rPr>
      <t>automatically calculated based on above inputs</t>
    </r>
    <r>
      <rPr>
        <sz val="12"/>
        <rFont val="Arial"/>
        <family val="2"/>
      </rPr>
      <t>)</t>
    </r>
  </si>
  <si>
    <r>
      <t>Total project cost:
(</t>
    </r>
    <r>
      <rPr>
        <i/>
        <sz val="12"/>
        <rFont val="Arial"/>
        <family val="2"/>
      </rPr>
      <t>include all proposed activities</t>
    </r>
    <r>
      <rPr>
        <sz val="12"/>
        <rFont val="Arial"/>
        <family val="2"/>
      </rPr>
      <t>)</t>
    </r>
  </si>
  <si>
    <t xml:space="preserve">Total amount of rebate funding requested:
</t>
  </si>
  <si>
    <r>
      <t xml:space="preserve">Does the existing vehicle, engine or equipment have at least three years of remaining life and would remain in service if it were not being upgraded or scrapped because of the grant funding? </t>
    </r>
    <r>
      <rPr>
        <i/>
        <sz val="12"/>
        <rFont val="Arial"/>
        <family val="2"/>
      </rPr>
      <t>(Enter Yes or No)</t>
    </r>
  </si>
  <si>
    <r>
      <t>Your organization must currently own and have owned the existing vehicle, equipment or drayage for the past 24 months.  Please enter the vehicle/equipment registration/licensing 
number and state where it is registered.</t>
    </r>
    <r>
      <rPr>
        <i/>
        <sz val="12"/>
        <rFont val="Arial"/>
        <family val="2"/>
      </rPr>
      <t xml:space="preserve">     </t>
    </r>
    <r>
      <rPr>
        <sz val="12"/>
        <rFont val="Arial"/>
        <family val="2"/>
      </rPr>
      <t xml:space="preserve">                                                            (Proof of ownership documentation like registration or insurance may be requested by NCTCOG if awarded a rebate.)</t>
    </r>
  </si>
  <si>
    <r>
      <t>What sources were used to develop the expected project costs</t>
    </r>
    <r>
      <rPr>
        <i/>
        <sz val="12"/>
        <rFont val="Arial"/>
        <family val="2"/>
      </rPr>
      <t>?
(Rebate recipients must attach at least one price quote from a sales company for each project type, that will be the basis for determining the applicable funding thresholds.)</t>
    </r>
  </si>
  <si>
    <r>
      <t xml:space="preserve">Can your organization demonstrate compliance with the matching funds requirements described in the "Rebate Administration and Project Implementation Requirements" section of the Guidelines?     (Enter </t>
    </r>
    <r>
      <rPr>
        <i/>
        <sz val="12"/>
        <rFont val="Arial"/>
        <family val="2"/>
      </rPr>
      <t>Yes or No</t>
    </r>
    <r>
      <rPr>
        <sz val="12"/>
        <rFont val="Arial"/>
        <family val="2"/>
      </rPr>
      <t>)</t>
    </r>
  </si>
  <si>
    <r>
      <t xml:space="preserve">Have any of the proposed activities already been completed? (Enter </t>
    </r>
    <r>
      <rPr>
        <i/>
        <sz val="12"/>
        <rFont val="Arial"/>
        <family val="2"/>
      </rPr>
      <t>Yes or No</t>
    </r>
    <r>
      <rPr>
        <sz val="12"/>
        <rFont val="Arial"/>
        <family val="2"/>
      </rPr>
      <t>)</t>
    </r>
  </si>
  <si>
    <t>Part 3a - Vehicle/Equipment Replacement Details</t>
  </si>
  <si>
    <t xml:space="preserve">Current Vehicle/Equipment Information </t>
  </si>
  <si>
    <t>Instructions / Units</t>
  </si>
  <si>
    <t xml:space="preserve">Fleet Information </t>
  </si>
  <si>
    <t xml:space="preserve">(Example) </t>
  </si>
  <si>
    <t>Activity 1</t>
  </si>
  <si>
    <t>Activity 2</t>
  </si>
  <si>
    <t>Activity 3</t>
  </si>
  <si>
    <t>Vehicle, Engine or Equipment Group Name:</t>
  </si>
  <si>
    <t>Transport Fleet</t>
  </si>
  <si>
    <t>Fleet Owner:</t>
  </si>
  <si>
    <t>Thompson Transport Co.</t>
  </si>
  <si>
    <t>Choose from drop-down menu</t>
  </si>
  <si>
    <t>Vehicle or Engine Group Type:</t>
  </si>
  <si>
    <t>Nonroad Equipment</t>
  </si>
  <si>
    <r>
      <t xml:space="preserve">On- Road Only
</t>
    </r>
    <r>
      <rPr>
        <sz val="12"/>
        <rFont val="Arial"/>
        <family val="2"/>
      </rPr>
      <t>Choose one that best describes your Vehicle/Engine</t>
    </r>
  </si>
  <si>
    <t>Onroad Target Fleet</t>
  </si>
  <si>
    <t>Class 8</t>
  </si>
  <si>
    <t>On- Road Only</t>
  </si>
  <si>
    <t>Vocation</t>
  </si>
  <si>
    <t>Primary Place of Performance (Street Address):</t>
  </si>
  <si>
    <t>1111 Any St.</t>
  </si>
  <si>
    <t xml:space="preserve"> - County (Operates &gt;50% in the 10 Eligible Counties):</t>
  </si>
  <si>
    <t xml:space="preserve">Dallas </t>
  </si>
  <si>
    <t xml:space="preserve"> - City:</t>
  </si>
  <si>
    <t xml:space="preserve">Grand Prairie </t>
  </si>
  <si>
    <t xml:space="preserve"> - Zip Code:</t>
  </si>
  <si>
    <t>Onroad Vehicle Sector (if applicable)</t>
  </si>
  <si>
    <t>Nonroad Equipment Sector (if applicable):</t>
  </si>
  <si>
    <t>Freight</t>
  </si>
  <si>
    <t>Drayage Only</t>
  </si>
  <si>
    <t>Operates on or transgresses through port or intermodal rail yard property for the purposes of loading, unloading, or transporting cargo</t>
  </si>
  <si>
    <t>N/A</t>
  </si>
  <si>
    <r>
      <rPr>
        <b/>
        <sz val="12"/>
        <rFont val="Arial"/>
        <family val="2"/>
      </rPr>
      <t>Nonroad Only</t>
    </r>
    <r>
      <rPr>
        <sz val="12"/>
        <rFont val="Arial"/>
        <family val="2"/>
      </rPr>
      <t xml:space="preserve">
Choose from drop-down menu</t>
    </r>
  </si>
  <si>
    <t>Nonroad Target Fleet:</t>
  </si>
  <si>
    <t>Trenchers</t>
  </si>
  <si>
    <t>Vehicle GVWR in Pounds</t>
  </si>
  <si>
    <t>Vehicle Identification Number:</t>
  </si>
  <si>
    <t>123456789ABCDEFGH</t>
  </si>
  <si>
    <t>Vehicle Make:</t>
  </si>
  <si>
    <t>Freightliner</t>
  </si>
  <si>
    <t>Vehicle Model:</t>
  </si>
  <si>
    <t>Columbia 120</t>
  </si>
  <si>
    <t>Vehicle Model Year:</t>
  </si>
  <si>
    <t>Engine Serial Number:</t>
  </si>
  <si>
    <t>Engine Make:</t>
  </si>
  <si>
    <t>Cummins</t>
  </si>
  <si>
    <t>Engine Model:</t>
  </si>
  <si>
    <t>Series 60 14.0L</t>
  </si>
  <si>
    <t>Engine Model Year:</t>
  </si>
  <si>
    <t>Engine Tier:</t>
  </si>
  <si>
    <t>Tier 3</t>
  </si>
  <si>
    <t>Engine Horsepower:</t>
  </si>
  <si>
    <t>Liters per cylinder</t>
  </si>
  <si>
    <t>Engine Cylinder Displacement:</t>
  </si>
  <si>
    <t>Number of cylinders per engine</t>
  </si>
  <si>
    <t>Engine Number of Cylinders:</t>
  </si>
  <si>
    <t xml:space="preserve">If unregulated, then NA
(Engine Family Name is usually listed on the engine label) </t>
  </si>
  <si>
    <t>Engine Family Name:</t>
  </si>
  <si>
    <t>6DDXL14.0VLD</t>
  </si>
  <si>
    <t>Enter "Not Applicable" (N/A) if it does not apply to your vehicle</t>
  </si>
  <si>
    <t>Kilowatts (kW)</t>
  </si>
  <si>
    <t>Engine Fuel Type:</t>
  </si>
  <si>
    <t>Diesel</t>
  </si>
  <si>
    <t>Gallons per year per engine
You must enter accurate data for this field; if unknown, follow instructions above and you must enter "Annual Usage Rate" for equipment or "Annual Miles Traveled" for vehicles below.</t>
  </si>
  <si>
    <t>Annual Amount of Fuel Used, if known:</t>
  </si>
  <si>
    <t>4,900 (year 1)
3,800 (year 2)</t>
  </si>
  <si>
    <r>
      <rPr>
        <b/>
        <sz val="12"/>
        <rFont val="Arial"/>
        <family val="2"/>
      </rPr>
      <t>Non-Road Only</t>
    </r>
    <r>
      <rPr>
        <sz val="12"/>
        <rFont val="Arial"/>
        <family val="2"/>
      </rPr>
      <t xml:space="preserve">
Hours per year per engine; includes idling hours
You must enter accurate data for this field; if unknown, follow instructions above, and you must enter "Annual Amount of Fuel Used" above.</t>
    </r>
  </si>
  <si>
    <t>Annual Usage Hours:</t>
  </si>
  <si>
    <r>
      <rPr>
        <b/>
        <sz val="12"/>
        <rFont val="Arial"/>
        <family val="2"/>
      </rPr>
      <t>On-Highway Only</t>
    </r>
    <r>
      <rPr>
        <sz val="12"/>
        <rFont val="Arial"/>
        <family val="2"/>
      </rPr>
      <t xml:space="preserve">
Miles per vehicle
You must enter accurate data for this field; if unknown, follow instructions above, and you must enter "Annual Amount of Fuel Used" above.</t>
    </r>
  </si>
  <si>
    <t>Annual Miles Traveled:</t>
  </si>
  <si>
    <t>12,500 (year 1)
10,995 (year 2)</t>
  </si>
  <si>
    <r>
      <rPr>
        <b/>
        <sz val="12"/>
        <rFont val="Arial"/>
        <family val="2"/>
      </rPr>
      <t>On-Highway Only</t>
    </r>
    <r>
      <rPr>
        <sz val="12"/>
        <rFont val="Arial"/>
        <family val="2"/>
      </rPr>
      <t xml:space="preserve">
Hours per engine</t>
    </r>
  </si>
  <si>
    <t>Annual Idling Hours, if known:</t>
  </si>
  <si>
    <t>Years per engine; total number of years of engine life remaining at time of upgrade action</t>
  </si>
  <si>
    <t>Remaining Life:</t>
  </si>
  <si>
    <t>Estimate year in which vehicle/equipment would normally be retired/sold by the fleet owner if not for the rebate    Choose from drop-down menu</t>
  </si>
  <si>
    <t>Normal Attrition Year:</t>
  </si>
  <si>
    <t>New Vehicle/Equipment Information</t>
  </si>
  <si>
    <t>Year of Upgrade Action:</t>
  </si>
  <si>
    <t>Upgrade Type:</t>
  </si>
  <si>
    <t>Replacement Vehicle</t>
  </si>
  <si>
    <t>Replacement Fuel Type:</t>
  </si>
  <si>
    <t>Replacement - All Electric</t>
  </si>
  <si>
    <t>Funding Level Expected:</t>
  </si>
  <si>
    <t>Upgrade Cost Per Unit:</t>
  </si>
  <si>
    <t>Upgrade Labor Cost Per Unit:</t>
  </si>
  <si>
    <t>New Engine Model Year:</t>
  </si>
  <si>
    <t>Non-Road Only</t>
  </si>
  <si>
    <t>New Engine Tier:</t>
  </si>
  <si>
    <t>Tier 4</t>
  </si>
  <si>
    <t>New Engine Horsepower:</t>
  </si>
  <si>
    <t>Liters per cylinder per engine</t>
  </si>
  <si>
    <t>New Engine Cylinder Displacement:</t>
  </si>
  <si>
    <t>Per engine</t>
  </si>
  <si>
    <t>New Engine Number of Cylinders:</t>
  </si>
  <si>
    <t>New Engine Family Name:</t>
  </si>
  <si>
    <t>To Be Determined</t>
  </si>
  <si>
    <t>On-Highway Only</t>
  </si>
  <si>
    <t>Vehicle MPG or MPGe</t>
  </si>
  <si>
    <r>
      <rPr>
        <b/>
        <sz val="12"/>
        <rFont val="Arial"/>
        <family val="2"/>
      </rPr>
      <t>On-Highway Only</t>
    </r>
    <r>
      <rPr>
        <sz val="12"/>
        <rFont val="Arial"/>
        <family val="2"/>
      </rPr>
      <t xml:space="preserve">
Hours per engine; if not proposing an idle reduction project, describe how the replacement would idle less
Most replacements will be 0; idling hours would only be expected to be reduced if replacing with a hybrid vehicle or is substantial idle time of the old engine was due to operational needs that the new engine does not have</t>
    </r>
  </si>
  <si>
    <t>Annual Idling Hours Reduced, if known:</t>
  </si>
  <si>
    <t>Description of Idle Reduction Strategies:</t>
  </si>
  <si>
    <t>Gallons per year per engine; how many gallons of diesel fuel reduced by upgrading engine type, not changes in use</t>
  </si>
  <si>
    <t xml:space="preserve">Annual Diesel Gallons Reduced:
</t>
  </si>
  <si>
    <t>Part 3b - Locomotive Engine Replacement Details</t>
  </si>
  <si>
    <r>
      <t>Complete the fields for "Current Locomotive Engine Information" and "New Locomotive Engine Information." At least one of the following fields – "</t>
    </r>
    <r>
      <rPr>
        <u/>
        <sz val="12"/>
        <rFont val="Arial"/>
        <family val="2"/>
      </rPr>
      <t>Annual Amount of Fuel Used</t>
    </r>
    <r>
      <rPr>
        <sz val="12"/>
        <rFont val="Arial"/>
        <family val="2"/>
      </rPr>
      <t>" or "</t>
    </r>
    <r>
      <rPr>
        <u/>
        <sz val="12"/>
        <rFont val="Arial"/>
        <family val="2"/>
      </rPr>
      <t>Annual Usage Rate</t>
    </r>
    <r>
      <rPr>
        <sz val="12"/>
        <rFont val="Arial"/>
        <family val="2"/>
      </rPr>
      <t>"/"</t>
    </r>
    <r>
      <rPr>
        <u/>
        <sz val="12"/>
        <rFont val="Arial"/>
        <family val="2"/>
      </rPr>
      <t>Annual Miles Traveled</t>
    </r>
    <r>
      <rPr>
        <sz val="12"/>
        <rFont val="Arial"/>
        <family val="2"/>
      </rPr>
      <t>" – must accurately reflect usage in order for NCTCOG to compute emissions benefits. NCTCOG can estimate the other usage fields ("Annual Amount of Fuel Used" or "Annual Usage Rate"/"Annual Miles Traveled") for you if needed as long as one of these items is filled in accurately. NCTCOG has the capability to use default emissions calculator data where information is unknown. If you would like NCTCOG to substitute default data, type "</t>
    </r>
    <r>
      <rPr>
        <b/>
        <sz val="12"/>
        <rFont val="Arial"/>
        <family val="2"/>
      </rPr>
      <t>Request NCTCOG Estimation</t>
    </r>
    <r>
      <rPr>
        <sz val="12"/>
        <rFont val="Arial"/>
        <family val="2"/>
      </rPr>
      <t>." Please be advised that use of default data in lieu of fleet-specific data may impact the rebate award.
To insert an additional Activity, highlight column F, right-click, and pick "Insert."</t>
    </r>
  </si>
  <si>
    <t>ABC Railroad Co.</t>
  </si>
  <si>
    <t>2222 Any St.</t>
  </si>
  <si>
    <t xml:space="preserve"> - County, list all within 10 eligible counties
(Total operation must be greater than 50% in the 10 Eligible Counties):</t>
  </si>
  <si>
    <t>Tarrant</t>
  </si>
  <si>
    <t>Fort Worth</t>
  </si>
  <si>
    <t>Target Fleet:</t>
  </si>
  <si>
    <t>Line Haul Locomotive as Switch</t>
  </si>
  <si>
    <t>Locomotive Identification Number:</t>
  </si>
  <si>
    <t>A355BA No. 4224</t>
  </si>
  <si>
    <t>Original Locomotive Build Date</t>
  </si>
  <si>
    <t>Engine Power Assembly Replacement Date (if applicable)</t>
  </si>
  <si>
    <t>Original Engine or Replacement/Upgrade Status (If upgraded, specify when and what upgrades.)</t>
  </si>
  <si>
    <t>Explain how of the emissions reductions that could be achieved by the existing engine and the emissions reductions that will be achieved by the activities proposed from funding under the grant. The applicant should calculate the difference between the required emissions reductions and the proposed emissions reductions and should be able to clearly demonstrate that emissions reductions funded with EPA funds are in excess of (above and beyond) those required by the mandated measures locomotive rule</t>
  </si>
  <si>
    <t>BNSF</t>
  </si>
  <si>
    <t>GP25</t>
  </si>
  <si>
    <t>Choose from the drop-down menu</t>
  </si>
  <si>
    <t>Tier 2</t>
  </si>
  <si>
    <t>9BNRK0645E3D</t>
  </si>
  <si>
    <t xml:space="preserve">Diesel </t>
  </si>
  <si>
    <t>Hours per year per engine; includes idling hours
You must enter accurate data for this field; if unknown, follow instructions above, and you must enter "Annual Amount of Fuel Used" above.</t>
  </si>
  <si>
    <t>Annual Usage Hours during 2021</t>
  </si>
  <si>
    <t>Annual Usage Hours during 2022</t>
  </si>
  <si>
    <t xml:space="preserve">
Hours per engine</t>
  </si>
  <si>
    <t>Estimate year in which engine would normally be retired/sold by the  owner if not for the rebate    Choose from drop-down menu</t>
  </si>
  <si>
    <t xml:space="preserve">Replacement </t>
  </si>
  <si>
    <t>Upgrade:</t>
  </si>
  <si>
    <t>Zero-tailpipe Emission Power Source- 60%</t>
  </si>
  <si>
    <t xml:space="preserve">Line-haul locomotive only </t>
  </si>
  <si>
    <t>New Engine Duty Cycle:</t>
  </si>
  <si>
    <t>GVWR in Pounds</t>
  </si>
  <si>
    <t>Locomotive MPG or MPGe</t>
  </si>
  <si>
    <t>Hours per engine; if not proposing an idle reduction project, describe how the replacement would idle less
Most replacements will be 0; idling hours would only be expected to be reduced if replacing with a hybrid vehicle or is substantial idle time of the old engine was due to operational needs that the new engine does not have</t>
  </si>
  <si>
    <t>TRU Engine Group Type:</t>
  </si>
  <si>
    <t>Onroad Vehicle or Nonroad Equipment Sector:</t>
  </si>
  <si>
    <t>Short Haul - Combination</t>
  </si>
  <si>
    <t>Onroad Class or Nonroad Target Fleet:</t>
  </si>
  <si>
    <t>TRU Engine Serial Number:</t>
  </si>
  <si>
    <t>TRU Engine Make:</t>
  </si>
  <si>
    <t>TRU Engine Model:</t>
  </si>
  <si>
    <t>TRU Engine Model Year:</t>
  </si>
  <si>
    <t>TRU Engine Tier:</t>
  </si>
  <si>
    <t>TRU Engine Horsepower:</t>
  </si>
  <si>
    <t>TRU Engine Cylinder Displacement:</t>
  </si>
  <si>
    <t>TRU Engine Number of Cylinders:</t>
  </si>
  <si>
    <t>TRU Engine Family Name:</t>
  </si>
  <si>
    <t>TRU Engine Fuel Type:</t>
  </si>
  <si>
    <t>Annual Amount of Fuel Used, during idling of TRU ONLY:</t>
  </si>
  <si>
    <t>Annual Usage Rate:</t>
  </si>
  <si>
    <t>Idling Hours per TRU</t>
  </si>
  <si>
    <t>Annual Idling Hours, only idling hours while powering TRU:</t>
  </si>
  <si>
    <t>Replacement Power Source:</t>
  </si>
  <si>
    <t>Battery</t>
  </si>
  <si>
    <t>If "Other Zero-Emission Source" selected in Row 34, please specify</t>
  </si>
  <si>
    <t>Highlight eligible costs in price quote. Please ensure the price quote includes the cost of the charging unit.</t>
  </si>
  <si>
    <t>Annual Idling Hours Reduced:</t>
  </si>
  <si>
    <t>Physical Location of Shore Power Connection (Street Address, City, County, Zip Code):</t>
  </si>
  <si>
    <t>Expected hourly usage of shore power connection system per year:
(No funds shall be used for locomotive shore connection system projects that are expected to be used less than 1,000 hours/year)</t>
  </si>
  <si>
    <t>SmartWay Verfied Locomotive Technology Used</t>
  </si>
  <si>
    <t>https://www.epa.gov/verified-diesel-tech/smartway-verified-list-idling-reduction-technologies-irts-locomotives</t>
  </si>
  <si>
    <t>Total cost for Locomotive Shore Power Connection System
Ensure price quote highlights all eligible costs in the price quote which include the following: design and engineering, electrical panels, upgrades to existing electrical panels or electrical service, transformers, wiring/conduit, and installation.</t>
  </si>
  <si>
    <t>Average daily horsepower load of locomotive</t>
  </si>
  <si>
    <t>Average total idling hours:
(Number of engines X average idling hours/day/per engine X annual operation days)</t>
  </si>
  <si>
    <t>Total Number of Connections (taken from Part 2 Project Summary)</t>
  </si>
  <si>
    <t>Average hourly usage of shore power connection per day/per unit</t>
  </si>
  <si>
    <t>Part 4: Certifications and Assurances</t>
  </si>
  <si>
    <t>Third-Party Preparation</t>
  </si>
  <si>
    <t>If yes, I certify that I have read the complete application after all forms and information were completed. I agree with the information provided, and the date provided below is the date I signed the form. Failure to sign the application or signing it with a false statement may make the submitted offer or any resulting contracts voidable.</t>
  </si>
  <si>
    <t>Name of Authorized Official</t>
  </si>
  <si>
    <t>Title</t>
  </si>
  <si>
    <t>Third-Party Preparer's Information</t>
  </si>
  <si>
    <t xml:space="preserve">Name: </t>
  </si>
  <si>
    <t>Company Name:</t>
  </si>
  <si>
    <t>Address:</t>
  </si>
  <si>
    <t>Mechanic Assurances</t>
  </si>
  <si>
    <t>I hereby certify that all vehicles, engines or equipment being replaced are in good condition, fully operational and are capable of performing the primary functions of the vehicle/equipment.</t>
  </si>
  <si>
    <t>Signature (Certified Mechanic):</t>
  </si>
  <si>
    <t>Organization:</t>
  </si>
  <si>
    <t>For Locomotive Engine Replacement Only - Mandated Measure Justification</t>
  </si>
  <si>
    <t>All locomotive engine replacements must include a clear and concise justification for why/how the proposed emissions reduction are not subject to the restriction for mandated measures.  I hereby certify that:</t>
  </si>
  <si>
    <t>Are the engines exempt from the requirements of EPA’s locomotive rule?  (Enter Yes or No)</t>
  </si>
  <si>
    <t>Will emissions reductions funded with EPA funds be implemented prior to the effective date of any applicable requirements under the locomotive rule? (Enter Yes or No)</t>
  </si>
  <si>
    <t>Are emissions reductions funded with EPA funds in excess of (above and beyond) those required by the applicable mandate? (Enter Yes or No)</t>
  </si>
  <si>
    <t>Signature (Project Contact):</t>
  </si>
  <si>
    <t>Applicant Acknowledgements, Certifications, and Assurances</t>
  </si>
  <si>
    <t xml:space="preserve">I have read, understand, and agree with the terms of the NCTCOG North Texas Diesel Emissions Reduction 2023 Call for Projects Guidelines. I hereby certify that, to the best of my knowledge and belief, all information provided in this application, the submitted risk assessment and any attachments is true and correct. I further certify that I have read the complete application after all forms and information were completed. I agree with the information provided, and the date provided below is the date I signed the form.  
I understand that I am formally submitting an application on behalf of the applicant for rebate funding and am authorized to do so. I also understand that submission of an application is not a guarantee of funding and that rebate awards are subject to the availability of funds.   
In addition, I understand that prior to incorporating these forms and information into a rebate contract, the data and information may be revised by the NCTCOG for accuracy and that my acceptance of an agreement will constitute agreement with those revisions. In addition, I acknowledge that emissions reductions provided by each Activity shall be used by the NCTCOG to meet air quality requirements and goals, and that I may not utilize emissions reductions to satisfy other air quality commitments as long as a federal interest remains in the vehicle/equipment unless otherwise agreed to by NCTCOG.  </t>
  </si>
  <si>
    <t>Signature (Authorized Official):</t>
  </si>
  <si>
    <t>Date:</t>
  </si>
  <si>
    <t>Nonroad Equipment Target Fleet</t>
  </si>
  <si>
    <t>Upgrade Type</t>
  </si>
  <si>
    <t>Locomotive Target Fleet</t>
  </si>
  <si>
    <t>Aerial Lifts</t>
  </si>
  <si>
    <t>Line Haul Locomotive/Engine</t>
  </si>
  <si>
    <t>Agricultural Mowers</t>
  </si>
  <si>
    <t>Replacement Engine</t>
  </si>
  <si>
    <t>Line Haul Locomotive as Switch Locomotives/Engine</t>
  </si>
  <si>
    <t>Agricultural Tractors</t>
  </si>
  <si>
    <t>Replacement Equipment</t>
  </si>
  <si>
    <t>Passenger Locomotive/Engine</t>
  </si>
  <si>
    <t>Airport Support Equipment</t>
  </si>
  <si>
    <t>Switch Locomotive/Engine</t>
  </si>
  <si>
    <t>Backhoe Loader</t>
  </si>
  <si>
    <t>Balers</t>
  </si>
  <si>
    <t>Drayage</t>
  </si>
  <si>
    <t>Bore/Drill Rigs</t>
  </si>
  <si>
    <t>Cement &amp; Mortar Mixers</t>
  </si>
  <si>
    <t>Combines</t>
  </si>
  <si>
    <t>Concrete/Industrial Saw</t>
  </si>
  <si>
    <t>Container Handling Equipment</t>
  </si>
  <si>
    <t>Cranes</t>
  </si>
  <si>
    <t>Current Engine Tier</t>
  </si>
  <si>
    <t>Crawler Dozer/Loader</t>
  </si>
  <si>
    <t>Unregulated</t>
  </si>
  <si>
    <t>Crushing/Proc. Equipment</t>
  </si>
  <si>
    <t xml:space="preserve">Tier 0 </t>
  </si>
  <si>
    <t>Dumpers/Tenders</t>
  </si>
  <si>
    <t>Tier 1</t>
  </si>
  <si>
    <t>Excavators</t>
  </si>
  <si>
    <t>Forklifts</t>
  </si>
  <si>
    <t>Gantry Crane</t>
  </si>
  <si>
    <t>Logging Equip Fell/Bunch/Skidders</t>
  </si>
  <si>
    <t>Mobile Air Compressor</t>
  </si>
  <si>
    <t>Mobile Gas Compressor</t>
  </si>
  <si>
    <t>Mobile Generator</t>
  </si>
  <si>
    <t>On Road Vehicle/Engine Group</t>
  </si>
  <si>
    <t>Onroad Class</t>
  </si>
  <si>
    <t>Vehicle/Engine Eligible Model Year</t>
  </si>
  <si>
    <t>Replacement Engine Tier</t>
  </si>
  <si>
    <t>Attrition Year</t>
  </si>
  <si>
    <t>Upgrade</t>
  </si>
  <si>
    <t>Funding Level Expected</t>
  </si>
  <si>
    <t>Locomotive Engine Fuel Sources</t>
  </si>
  <si>
    <t>Replacement TRU Power Source</t>
  </si>
  <si>
    <t>Mobile Irrigation Set</t>
  </si>
  <si>
    <t xml:space="preserve">Onroad Vehicle </t>
  </si>
  <si>
    <t>Refuse Hauler</t>
  </si>
  <si>
    <t>Replacement - Diesel</t>
  </si>
  <si>
    <t>Replacement- Gen Set (locomotive only)</t>
  </si>
  <si>
    <t>Grid</t>
  </si>
  <si>
    <t>Mobile Pump</t>
  </si>
  <si>
    <t>School Bus</t>
  </si>
  <si>
    <t>Replacement - CNG</t>
  </si>
  <si>
    <t>Mobile Welder</t>
  </si>
  <si>
    <t>Long  Haul - Combination</t>
  </si>
  <si>
    <t>Replacement - LNG</t>
  </si>
  <si>
    <t>Other Zero-Emission Source</t>
  </si>
  <si>
    <t>Off-Highway Tractors</t>
  </si>
  <si>
    <t>Long  Haul - Single Unit</t>
  </si>
  <si>
    <t>Replacement - LPG/Propane</t>
  </si>
  <si>
    <t>Off-Highway Trucks</t>
  </si>
  <si>
    <t>Sector</t>
  </si>
  <si>
    <t>Replacement Locomotive Engine Tier</t>
  </si>
  <si>
    <t>Other Agricultural Equipment</t>
  </si>
  <si>
    <t>Agriculture</t>
  </si>
  <si>
    <t>Short Haul - Single Unit</t>
  </si>
  <si>
    <t>Replacement - Hybrid Electric</t>
  </si>
  <si>
    <t>Other Construction Equipment</t>
  </si>
  <si>
    <t>Construction</t>
  </si>
  <si>
    <t>Transit Bus</t>
  </si>
  <si>
    <t>Replacement - Plug-in Hybrid Electric</t>
  </si>
  <si>
    <t>Other General Industrial Equipment</t>
  </si>
  <si>
    <t>Replacement - Hydraulic Hybrid</t>
  </si>
  <si>
    <t>TRU Upgrade</t>
  </si>
  <si>
    <t>Other Material Handling Equipment</t>
  </si>
  <si>
    <t>Industrial</t>
  </si>
  <si>
    <t xml:space="preserve">Class 7 </t>
  </si>
  <si>
    <t>Replacement - Fuel Cell</t>
  </si>
  <si>
    <t>Zero Emission Power Source</t>
  </si>
  <si>
    <t>Paving Equipment</t>
  </si>
  <si>
    <t>Municipal</t>
  </si>
  <si>
    <t>Class 6</t>
  </si>
  <si>
    <t>Replacement - Gasoline</t>
  </si>
  <si>
    <t>Plate Compactor</t>
  </si>
  <si>
    <t>Port</t>
  </si>
  <si>
    <t>Class 5</t>
  </si>
  <si>
    <t xml:space="preserve">Replacement Locomotive Engine Fuel </t>
  </si>
  <si>
    <t>Replacement - Biodiesel 20</t>
  </si>
  <si>
    <t>Railcar Mover</t>
  </si>
  <si>
    <t>Airport</t>
  </si>
  <si>
    <t>ULSD</t>
  </si>
  <si>
    <t>Replacement - Biodiesel 5</t>
  </si>
  <si>
    <t>Rough Terrain Forklifts</t>
  </si>
  <si>
    <t>OnRoad Vocation</t>
  </si>
  <si>
    <t>Gen Set</t>
  </si>
  <si>
    <t>Rubber Tire Loaders</t>
  </si>
  <si>
    <t>Delivery</t>
  </si>
  <si>
    <t>LNG</t>
  </si>
  <si>
    <t>Skid Steer Loaders</t>
  </si>
  <si>
    <t>All-Electric</t>
  </si>
  <si>
    <t>Stationary Air Compressor</t>
  </si>
  <si>
    <t>Emergency</t>
  </si>
  <si>
    <t>Stationary Gas Compressor</t>
  </si>
  <si>
    <t>Shuttle Bus</t>
  </si>
  <si>
    <t>Stationary Generator</t>
  </si>
  <si>
    <t>Utility</t>
  </si>
  <si>
    <t>Stationary Irrigation Set</t>
  </si>
  <si>
    <t>Other</t>
  </si>
  <si>
    <t>Stationary Pump</t>
  </si>
  <si>
    <t>Stationary Welder</t>
  </si>
  <si>
    <t>Surfacing Equipment</t>
  </si>
  <si>
    <t>Swathers</t>
  </si>
  <si>
    <t>Sweepers/Scrubbers</t>
  </si>
  <si>
    <t>Terminal Tractors</t>
  </si>
  <si>
    <t>Transport Refrigeration Unit</t>
  </si>
  <si>
    <t>Tier 4i</t>
  </si>
  <si>
    <t>North Central Texas Council of Governments
North Texas Diesel Emissions Reduction 2023 Call for Partners</t>
  </si>
  <si>
    <r>
      <t xml:space="preserve">Replacement of Diesel </t>
    </r>
    <r>
      <rPr>
        <b/>
        <u/>
        <sz val="12"/>
        <rFont val="Arial"/>
        <family val="2"/>
      </rPr>
      <t>Transport Refrigeration Unit</t>
    </r>
    <r>
      <rPr>
        <sz val="12"/>
        <rFont val="Arial"/>
        <family val="2"/>
      </rPr>
      <t xml:space="preserve"> (TRU) with a Zero Emission eTRU (</t>
    </r>
    <r>
      <rPr>
        <i/>
        <sz val="12"/>
        <rFont val="Arial"/>
        <family val="2"/>
      </rPr>
      <t>eligible for up to 45% federal funding)</t>
    </r>
    <r>
      <rPr>
        <sz val="12"/>
        <rFont val="Arial"/>
        <family val="2"/>
      </rPr>
      <t xml:space="preserve">             
</t>
    </r>
    <r>
      <rPr>
        <b/>
        <sz val="12"/>
        <rFont val="Arial"/>
        <family val="2"/>
      </rPr>
      <t>Complete Part3c</t>
    </r>
  </si>
  <si>
    <r>
      <t xml:space="preserve">Replacement of Diesel </t>
    </r>
    <r>
      <rPr>
        <b/>
        <u/>
        <sz val="12"/>
        <rFont val="Arial"/>
        <family val="2"/>
      </rPr>
      <t>Locomotive Engine</t>
    </r>
    <r>
      <rPr>
        <sz val="12"/>
        <rFont val="Arial"/>
        <family val="2"/>
      </rPr>
      <t xml:space="preserve">  
with newer model year engine 
(</t>
    </r>
    <r>
      <rPr>
        <i/>
        <sz val="12"/>
        <rFont val="Arial"/>
        <family val="2"/>
      </rPr>
      <t>eligible for up to 60% federal funding)</t>
    </r>
    <r>
      <rPr>
        <sz val="12"/>
        <rFont val="Arial"/>
        <family val="2"/>
      </rPr>
      <t xml:space="preserve">             </t>
    </r>
    <r>
      <rPr>
        <b/>
        <sz val="12"/>
        <rFont val="Arial"/>
        <family val="2"/>
      </rPr>
      <t>Complete Part3b</t>
    </r>
  </si>
  <si>
    <t>Target Fleet (select from drop-down menu)</t>
  </si>
  <si>
    <t>Part 3e- Idle Reduction Technology</t>
  </si>
  <si>
    <t>Part 3d- Locomotive Shore Power Connection</t>
  </si>
  <si>
    <t>Part 3c - Transport Refrigeration Unit Replacement Details</t>
  </si>
  <si>
    <r>
      <rPr>
        <b/>
        <sz val="12"/>
        <rFont val="Arial"/>
        <family val="2"/>
      </rPr>
      <t>SmartWay Verified Idle Reduction Technology</t>
    </r>
    <r>
      <rPr>
        <sz val="12"/>
        <rFont val="Arial"/>
        <family val="2"/>
      </rPr>
      <t xml:space="preserve"> for Onroad Highway Vehicle (eligible for up to 100% federal funding)
</t>
    </r>
    <r>
      <rPr>
        <b/>
        <sz val="12"/>
        <rFont val="Arial"/>
        <family val="2"/>
      </rPr>
      <t>Complete Part3e</t>
    </r>
  </si>
  <si>
    <r>
      <t xml:space="preserve">Non-Road Only            
</t>
    </r>
    <r>
      <rPr>
        <sz val="12"/>
        <rFont val="Arial"/>
        <family val="2"/>
      </rPr>
      <t>Choose from the drop-down menu</t>
    </r>
  </si>
  <si>
    <t>North Texas Diesel Emissions Reduction 2023 Call for Partners</t>
  </si>
  <si>
    <t>Applications with altered language or forms will be void. Program requirements and eligibility criteria are explained in the North Texas Diesel Emissions Reduction 2023 Call for Partners (CFP) Guidelines. Applicants should review this document before completing this application and will have to certify that they read and understand on the "Certifications" portion of the application.</t>
  </si>
  <si>
    <t>Application Deadline:  Friday, October 20, 2023 by 5 PM Central Time.</t>
  </si>
  <si>
    <t>Step 1: Review Guidelines and Frequently Asked Questions</t>
  </si>
  <si>
    <t>Step 5: Submit Letter of Commitment, Price Quote, Signed Copy of Clean Fleet Policy, Signed Copy of Idle Reduction Policy</t>
  </si>
  <si>
    <r>
      <rPr>
        <b/>
        <sz val="12"/>
        <color rgb="FF000000"/>
        <rFont val="Arial"/>
        <family val="2"/>
      </rPr>
      <t xml:space="preserve">Submit a hard copy Application and all needed attachments by 5 p.m. on the deadline date. </t>
    </r>
    <r>
      <rPr>
        <b/>
        <u/>
        <sz val="12"/>
        <color rgb="FF000000"/>
        <rFont val="Arial"/>
        <family val="2"/>
      </rPr>
      <t>This hard copy submittal with original signatures will count as the official submittal</t>
    </r>
    <r>
      <rPr>
        <u/>
        <sz val="12"/>
        <color rgb="FF000000"/>
        <rFont val="Arial"/>
        <family val="2"/>
      </rPr>
      <t xml:space="preserve"> </t>
    </r>
    <r>
      <rPr>
        <sz val="12"/>
        <color rgb="FF000000"/>
        <rFont val="Arial"/>
        <family val="2"/>
      </rPr>
      <t xml:space="preserve">and must be mailed or delivered to the following address by 5 p.m. Central Time on Friday, October 20, 2023:
                         </t>
    </r>
    <r>
      <rPr>
        <b/>
        <sz val="12"/>
        <color rgb="FF000000"/>
        <rFont val="Arial"/>
        <family val="2"/>
      </rPr>
      <t>North Central Texas Council of Governments
                         Transportation Department
                         North Texas Diesel Emissions Reductions 2023 Call For Partners
                         Attention:  AQ Grants
                         616 Six Flags Drive
                         Arlington, TX 76011</t>
    </r>
    <r>
      <rPr>
        <sz val="12"/>
        <color rgb="FF000000"/>
        <rFont val="Arial"/>
        <family val="2"/>
      </rPr>
      <t xml:space="preserve">    
</t>
    </r>
    <r>
      <rPr>
        <b/>
        <u/>
        <sz val="12"/>
        <color rgb="FF000000"/>
        <rFont val="Arial"/>
        <family val="2"/>
      </rPr>
      <t xml:space="preserve">In addition to the hard copy submittal, NCTCOG requires an electronic submission of the Application (in Excel format) and all needed attachments to aqgrants@nctcog.org. </t>
    </r>
    <r>
      <rPr>
        <sz val="12"/>
        <color rgb="FF000000"/>
        <rFont val="Arial"/>
        <family val="2"/>
      </rPr>
      <t xml:space="preserve"> Electronic-only</t>
    </r>
    <r>
      <rPr>
        <sz val="12"/>
        <color rgb="FFFF0000"/>
        <rFont val="Arial"/>
        <family val="2"/>
      </rPr>
      <t xml:space="preserve"> </t>
    </r>
    <r>
      <rPr>
        <sz val="12"/>
        <color rgb="FF000000"/>
        <rFont val="Arial"/>
        <family val="2"/>
      </rPr>
      <t xml:space="preserve">submissions will </t>
    </r>
    <r>
      <rPr>
        <u/>
        <sz val="12"/>
        <color rgb="FF000000"/>
        <rFont val="Arial"/>
        <family val="2"/>
      </rPr>
      <t>not</t>
    </r>
    <r>
      <rPr>
        <sz val="12"/>
        <color rgb="FF000000"/>
        <rFont val="Arial"/>
        <family val="2"/>
      </rPr>
      <t xml:space="preserve"> be evaluated. Faxed applications will </t>
    </r>
    <r>
      <rPr>
        <u/>
        <sz val="12"/>
        <color rgb="FF000000"/>
        <rFont val="Arial"/>
        <family val="2"/>
      </rPr>
      <t>not</t>
    </r>
    <r>
      <rPr>
        <sz val="12"/>
        <color rgb="FF000000"/>
        <rFont val="Arial"/>
        <family val="2"/>
      </rPr>
      <t xml:space="preserve"> be accepted.</t>
    </r>
  </si>
  <si>
    <r>
      <rPr>
        <b/>
        <sz val="12"/>
        <rFont val="Arial"/>
        <family val="2"/>
      </rPr>
      <t>Attach a Detailed Plan</t>
    </r>
    <r>
      <rPr>
        <sz val="12"/>
        <rFont val="Arial"/>
        <family val="2"/>
      </rPr>
      <t xml:space="preserve"> - Explaining in as much detail as you can - how you/your entity will protect funded projects from severe weather events and other climate related impacts?  See CFP Guidelines under Project Resilience.</t>
    </r>
  </si>
  <si>
    <r>
      <rPr>
        <b/>
        <sz val="12"/>
        <rFont val="Arial"/>
        <family val="2"/>
      </rPr>
      <t>Attach a Detailed Plan</t>
    </r>
    <r>
      <rPr>
        <sz val="12"/>
        <rFont val="Arial"/>
        <family val="2"/>
      </rPr>
      <t xml:space="preserve"> - Explaining in as much detail as you can - how you/your entity will prepare your personnel for the project (i.e. training for operating/maintaining vehicles/infrastructure/equipment), as well as preventing any resulting personnel displacement subsequent to vehicle or equipment replacement?  See CFP Guidelines under Workforce Development.</t>
    </r>
  </si>
  <si>
    <r>
      <t>Complete the fields for "Current Vehicle/Equipment Information" and "New Vehicle/Equipment Information." At least one of the following fields – "</t>
    </r>
    <r>
      <rPr>
        <u/>
        <sz val="12"/>
        <rFont val="Arial"/>
        <family val="2"/>
      </rPr>
      <t>Annual Amount of Fuel Used</t>
    </r>
    <r>
      <rPr>
        <sz val="12"/>
        <rFont val="Arial"/>
        <family val="2"/>
      </rPr>
      <t>" or "</t>
    </r>
    <r>
      <rPr>
        <u/>
        <sz val="12"/>
        <rFont val="Arial"/>
        <family val="2"/>
      </rPr>
      <t>Annual Usage Rate</t>
    </r>
    <r>
      <rPr>
        <sz val="12"/>
        <rFont val="Arial"/>
        <family val="2"/>
      </rPr>
      <t>"/"</t>
    </r>
    <r>
      <rPr>
        <u/>
        <sz val="12"/>
        <rFont val="Arial"/>
        <family val="2"/>
      </rPr>
      <t>Annual Miles Traveled</t>
    </r>
    <r>
      <rPr>
        <sz val="12"/>
        <rFont val="Arial"/>
        <family val="2"/>
      </rPr>
      <t xml:space="preserve">" – must accurately reflect usage in order for NCTCOG to compute emissions benefits. </t>
    </r>
    <r>
      <rPr>
        <u/>
        <sz val="12"/>
        <rFont val="Arial"/>
        <family val="2"/>
      </rPr>
      <t>Provide an amount for annual fuel, annual hours and/or annual miles for year 1 and year 2</t>
    </r>
    <r>
      <rPr>
        <sz val="12"/>
        <rFont val="Arial"/>
        <family val="2"/>
      </rPr>
      <t>.  NCTCOG can estimate the other usage fields ("Annual Amount of Fuel Used" or "Annual Usage Rate"/"Annual Miles Traveled") for you if needed as long as one of these items is filled in accurately. NCTCOG has the capability to use default emissions calculator data where information is unknown. If you would like NCTCOG to substitute default data, type "</t>
    </r>
    <r>
      <rPr>
        <b/>
        <sz val="12"/>
        <rFont val="Arial"/>
        <family val="2"/>
      </rPr>
      <t>Request NCTCOG Estimation</t>
    </r>
    <r>
      <rPr>
        <sz val="12"/>
        <rFont val="Arial"/>
        <family val="2"/>
      </rPr>
      <t>." Please be advised that use of default data in lieu of fleet-specific data may impact the rebate award.
To insert an additional Activity, highlight column F, right-click, and pick "Insert."</t>
    </r>
  </si>
  <si>
    <r>
      <t xml:space="preserve">60% - Zero Emission Power Source </t>
    </r>
    <r>
      <rPr>
        <u/>
        <sz val="10"/>
        <color theme="1"/>
        <rFont val="Arial"/>
        <family val="2"/>
      </rPr>
      <t>Engine</t>
    </r>
  </si>
  <si>
    <t>50% - Drayage</t>
  </si>
  <si>
    <r>
      <t xml:space="preserve">40% - EPA Certified </t>
    </r>
    <r>
      <rPr>
        <u/>
        <sz val="10"/>
        <color theme="1"/>
        <rFont val="Arial"/>
        <family val="2"/>
      </rPr>
      <t>Engine</t>
    </r>
  </si>
  <si>
    <r>
      <t xml:space="preserve">45% - Zero Emission Power Source </t>
    </r>
    <r>
      <rPr>
        <u/>
        <sz val="10"/>
        <color theme="1"/>
        <rFont val="Arial"/>
        <family val="2"/>
      </rPr>
      <t>Vehicle</t>
    </r>
  </si>
  <si>
    <r>
      <t xml:space="preserve">35% - CARB Certified Low-Nox </t>
    </r>
    <r>
      <rPr>
        <u/>
        <sz val="10"/>
        <color theme="1"/>
        <rFont val="Arial"/>
        <family val="2"/>
      </rPr>
      <t>Vehicle</t>
    </r>
  </si>
  <si>
    <r>
      <t xml:space="preserve">50% - CARB Certified Low-Nox </t>
    </r>
    <r>
      <rPr>
        <u/>
        <sz val="10"/>
        <color theme="1"/>
        <rFont val="Arial"/>
        <family val="2"/>
      </rPr>
      <t>Engine</t>
    </r>
  </si>
  <si>
    <r>
      <t xml:space="preserve">25% - All Other </t>
    </r>
    <r>
      <rPr>
        <u/>
        <sz val="10"/>
        <color theme="1"/>
        <rFont val="Arial"/>
        <family val="2"/>
      </rPr>
      <t>Vehicles</t>
    </r>
    <r>
      <rPr>
        <sz val="10"/>
        <color theme="1"/>
        <rFont val="Arial"/>
        <family val="2"/>
      </rPr>
      <t xml:space="preserve"> including Diesel</t>
    </r>
  </si>
  <si>
    <t>45% - Zero Emission Power Source Vehicle</t>
  </si>
  <si>
    <t>Indicate the type of goods movement area the project will be operating in (See Glossary in the CFP Guidelines):
A. Airport
B. Rail yard
C. Terminal
D. Distribution Center
E. Other - Please describe the location</t>
  </si>
  <si>
    <t>Indicate the percentage of time the project will operate in the location entered in Question 22 above:
A. 0-50%
B. 51-99%
C. 100%</t>
  </si>
  <si>
    <t xml:space="preserve">Indicate the number of each type of Activity included in this application:
</t>
  </si>
  <si>
    <r>
      <t xml:space="preserve">Will your organization pay cash on-hand for the entire project balance?  (Enter Yes or No)
</t>
    </r>
    <r>
      <rPr>
        <i/>
        <sz val="12"/>
        <rFont val="Arial"/>
        <family val="2"/>
      </rPr>
      <t>(Note: This funding cannot be combined with other federal funding or Texas Volkswagen Environmental Mitigation Program funds)</t>
    </r>
  </si>
  <si>
    <t xml:space="preserve">Current Locomotive Engine Information </t>
  </si>
  <si>
    <t>New Locomotive Engine Information</t>
  </si>
  <si>
    <t xml:space="preserve">I certify that the following statements are true regarding the vehicle/engine/equipment identified in this application.
1. The existing vehicle or equipment is currently owned and has been owned and operated during the twenty-four months prior to upgrade.
2.The existing vehicle, engine, or equipment has at least three years of remaining life at the time of upgrade. 
3.The existing highway vehicle has accumulated at least 7,000 miles during each twelve months during the twenty-four months prior to upgrade, if applicable. 
I have read, understand, and agree with the terms of the NCTCOG North Texas Diesel Emissions Reduction 2023 Call for Projects Guidelines. I hereby certify that, to the best of my knowledge and belief, all information provided in this application and any attachments is true and correct. I further certify that I have read the complete application after all forms and information were completed. I agree with the information provided, and the date provided below is the date I signed the form.  </t>
  </si>
  <si>
    <t>Was this application substantially completed or otherwise prepared by a third party, including a consultant, dealer, or other person not employed by the applicant?  (Enter Yes or No)</t>
  </si>
  <si>
    <r>
      <t xml:space="preserve">Approximately how many months is needed to complete implementation of your project?
</t>
    </r>
    <r>
      <rPr>
        <i/>
        <sz val="12"/>
        <rFont val="Arial"/>
        <family val="2"/>
      </rPr>
      <t>(Note: Project must be complete within 24 months of an executed rebate agreement.)</t>
    </r>
  </si>
  <si>
    <t xml:space="preserve">Current Equipment Information </t>
  </si>
  <si>
    <t xml:space="preserve">EPA SmartWay Verified Highway Idle Reduction Technologies for on-road highway vehicle when combined with new or previously installed exhaust after-treatment retrofit </t>
  </si>
  <si>
    <t>SmartWay Verified List of Idling Reduction Technologies (IRTs) for Trucks and School Buses | US EPA</t>
  </si>
  <si>
    <t>Technology type (select from drop-down menu)</t>
  </si>
  <si>
    <t>Idle Reduction Technology Types</t>
  </si>
  <si>
    <r>
      <t xml:space="preserve">APU/GS - </t>
    </r>
    <r>
      <rPr>
        <sz val="10"/>
        <color theme="1"/>
        <rFont val="Arial"/>
        <family val="2"/>
      </rPr>
      <t>Auxiliary Power Units and Generator Sets for trucks</t>
    </r>
  </si>
  <si>
    <r>
      <t>BAC</t>
    </r>
    <r>
      <rPr>
        <sz val="10"/>
        <color theme="1"/>
        <rFont val="Arial"/>
        <family val="2"/>
      </rPr>
      <t xml:space="preserve"> - Battery Air Conditioning Systems for trucks</t>
    </r>
  </si>
  <si>
    <r>
      <t xml:space="preserve">FOH aka DFH </t>
    </r>
    <r>
      <rPr>
        <sz val="10"/>
        <color theme="1"/>
        <rFont val="Arial"/>
        <family val="2"/>
      </rPr>
      <t>- Fuel Operated Heaters aka Direct Fired Heaters for trucks and school buses</t>
    </r>
  </si>
  <si>
    <r>
      <rPr>
        <b/>
        <sz val="10"/>
        <color theme="1"/>
        <rFont val="Arial"/>
        <family val="2"/>
      </rPr>
      <t>TSS</t>
    </r>
    <r>
      <rPr>
        <sz val="10"/>
        <color theme="1"/>
        <rFont val="Arial"/>
        <family val="2"/>
      </rPr>
      <t xml:space="preserve"> - Thermal Storage Systems for trucks</t>
    </r>
  </si>
  <si>
    <r>
      <t>Total cost for idle reduction technology
Ensure price quote provides details on technology type. Allowable types include: 
- Auxiliary Power Units and Generator Sets (</t>
    </r>
    <r>
      <rPr>
        <b/>
        <sz val="12"/>
        <rFont val="Arial"/>
        <family val="2"/>
      </rPr>
      <t>APU/GS</t>
    </r>
    <r>
      <rPr>
        <sz val="12"/>
        <rFont val="Arial"/>
        <family val="2"/>
      </rPr>
      <t>)
- Battery Air Conditioning Systems (</t>
    </r>
    <r>
      <rPr>
        <b/>
        <sz val="12"/>
        <rFont val="Arial"/>
        <family val="2"/>
      </rPr>
      <t>BAC</t>
    </r>
    <r>
      <rPr>
        <sz val="12"/>
        <rFont val="Arial"/>
        <family val="2"/>
      </rPr>
      <t>) for trucks
- Fuel Operated Heaters aka Direct Fired Heaters (</t>
    </r>
    <r>
      <rPr>
        <b/>
        <sz val="12"/>
        <rFont val="Arial"/>
        <family val="2"/>
      </rPr>
      <t>FOH aka DFH</t>
    </r>
    <r>
      <rPr>
        <sz val="12"/>
        <rFont val="Arial"/>
        <family val="2"/>
      </rPr>
      <t>) for trucks and school buses
- Thermal Storage Systems (</t>
    </r>
    <r>
      <rPr>
        <b/>
        <sz val="12"/>
        <rFont val="Arial"/>
        <family val="2"/>
      </rPr>
      <t>TSS</t>
    </r>
    <r>
      <rPr>
        <sz val="12"/>
        <rFont val="Arial"/>
        <family val="2"/>
      </rPr>
      <t xml:space="preserve">) for trucks </t>
    </r>
  </si>
  <si>
    <t>Physical Location of the vehicle or equipment that will operate with the Idle Reduction Technology (Street Address, City, County, Zip Code):</t>
  </si>
  <si>
    <t>Expected annual usage in hours of  Idle Reduction Technology:
(Funding cannot be used for the purchase of idle reduction technologies if similar technologies have previously been installed on the truck. Auxiliary power units and generators are not eligible on vehicles with EMY 2007 or newer.  No funds will be used for electrified parking spaces or truck stop electrification.)</t>
  </si>
  <si>
    <t>Annual total diesel fuel used in gallons:</t>
  </si>
  <si>
    <t>Annual miles traveled of vehicle:</t>
  </si>
  <si>
    <r>
      <t xml:space="preserve">Annual total idling hours </t>
    </r>
    <r>
      <rPr>
        <u/>
        <sz val="12"/>
        <rFont val="Arial"/>
        <family val="2"/>
      </rPr>
      <t>before</t>
    </r>
    <r>
      <rPr>
        <sz val="12"/>
        <rFont val="Arial"/>
        <family val="2"/>
      </rPr>
      <t xml:space="preserve"> adding the idle reduction technology:
(This does not include time in stop-and-go traffic or at traffic lights.
For buses, idle hours should not include time for loading and unloading passengers.
For refuse haulers, idle hours should not include time for trash pickups.)</t>
    </r>
  </si>
  <si>
    <r>
      <t xml:space="preserve">Annual total idling hours </t>
    </r>
    <r>
      <rPr>
        <u/>
        <sz val="12"/>
        <rFont val="Arial"/>
        <family val="2"/>
      </rPr>
      <t>after</t>
    </r>
    <r>
      <rPr>
        <sz val="12"/>
        <rFont val="Arial"/>
        <family val="2"/>
      </rPr>
      <t xml:space="preserve"> adding the idle reduction technology:
(These annual idling hours should reflect the engine usage after installation of this idle reduction technology.)</t>
    </r>
  </si>
  <si>
    <t>Upgrade cost per unit:</t>
  </si>
  <si>
    <t>The vehicle contains new or previously installed exhaust after-treatment retrofit?  (Enter Yes or No)
(Attach a copy of the proof of purchase of installed exhaust after-treatment retrofit)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</si>
</sst>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quot;$&quot;#,##0"/>
  </numFmts>
  <fonts count="42">
    <font>
      <sz val="11"/>
      <color theme="1"/>
      <name val="Calibri"/>
      <family val="2"/>
      <scheme val="minor"/>
    </font>
    <font>
      <sz val="10"/>
      <name val="Arial"/>
      <family val="2"/>
    </font>
    <font>
      <b/>
      <sz val="12"/>
      <name val="Arial"/>
      <family val="2"/>
    </font>
    <font>
      <sz val="10"/>
      <color rgb="FFFF0000"/>
      <name val="Arial"/>
      <family val="2"/>
    </font>
    <font>
      <sz val="11"/>
      <color theme="1"/>
      <name val="Calibri"/>
      <family val="2"/>
    </font>
    <font>
      <u/>
      <sz val="10"/>
      <color indexed="12"/>
      <name val="Arial"/>
      <family val="2"/>
    </font>
    <font>
      <b/>
      <sz val="12"/>
      <color rgb="FFFF0000"/>
      <name val="Arial"/>
      <family val="2"/>
    </font>
    <font>
      <sz val="11"/>
      <name val="Arial"/>
      <family val="2"/>
    </font>
    <font>
      <b/>
      <sz val="10"/>
      <name val="Arial"/>
      <family val="2"/>
    </font>
    <font>
      <sz val="12"/>
      <name val="Arial"/>
      <family val="2"/>
    </font>
    <font>
      <i/>
      <sz val="12"/>
      <name val="Arial"/>
      <family val="2"/>
    </font>
    <font>
      <sz val="9"/>
      <name val="Arial"/>
      <family val="2"/>
    </font>
    <font>
      <u/>
      <sz val="12"/>
      <name val="Arial"/>
      <family val="2"/>
    </font>
    <font>
      <u/>
      <sz val="12"/>
      <color rgb="FF0000FF"/>
      <name val="Arial"/>
      <family val="2"/>
    </font>
    <font>
      <sz val="12"/>
      <color theme="1"/>
      <name val="Calibri"/>
      <family val="2"/>
      <scheme val="minor"/>
    </font>
    <font>
      <sz val="12"/>
      <color theme="1"/>
      <name val="Calibri"/>
      <family val="2"/>
    </font>
    <font>
      <sz val="12"/>
      <color rgb="FFFF0000"/>
      <name val="Arial"/>
      <family val="2"/>
    </font>
    <font>
      <strike/>
      <sz val="12"/>
      <name val="Calibri Light"/>
      <family val="2"/>
    </font>
    <font>
      <strike/>
      <sz val="12"/>
      <color theme="1"/>
      <name val="Calibri Light"/>
      <family val="2"/>
    </font>
    <font>
      <sz val="12"/>
      <color rgb="FFFF0000"/>
      <name val="Calibri"/>
      <family val="2"/>
    </font>
    <font>
      <u/>
      <sz val="12"/>
      <color indexed="12"/>
      <name val="Arial"/>
      <family val="2"/>
    </font>
    <font>
      <b/>
      <sz val="11"/>
      <color theme="1"/>
      <name val="Calibri"/>
      <family val="2"/>
      <scheme val="minor"/>
    </font>
    <font>
      <sz val="12"/>
      <color theme="1"/>
      <name val="Arial"/>
      <family val="2"/>
    </font>
    <font>
      <b/>
      <sz val="12"/>
      <color theme="1"/>
      <name val="Arial"/>
      <family val="2"/>
    </font>
    <font>
      <sz val="10"/>
      <color theme="1"/>
      <name val="Arial"/>
      <family val="2"/>
    </font>
    <font>
      <sz val="12"/>
      <name val="Calibri"/>
      <family val="2"/>
    </font>
    <font>
      <sz val="12"/>
      <name val="Ariel "/>
    </font>
    <font>
      <u/>
      <sz val="12"/>
      <color rgb="FF002060"/>
      <name val="Arial"/>
      <family val="2"/>
    </font>
    <font>
      <b/>
      <u/>
      <sz val="12"/>
      <name val="Arial"/>
      <family val="2"/>
    </font>
    <font>
      <sz val="8"/>
      <color rgb="FFFF0000"/>
      <name val="Arial"/>
      <family val="2"/>
    </font>
    <font>
      <sz val="9"/>
      <color theme="0" tint="-0.34998626667073579"/>
      <name val="Arial"/>
      <family val="2"/>
    </font>
    <font>
      <sz val="9"/>
      <color rgb="FFFFFFFF"/>
      <name val="Arial"/>
      <family val="2"/>
    </font>
    <font>
      <b/>
      <sz val="10"/>
      <color theme="1"/>
      <name val="Arial"/>
      <family val="2"/>
    </font>
    <font>
      <sz val="8"/>
      <name val="Calibri"/>
      <family val="2"/>
      <scheme val="minor"/>
    </font>
    <font>
      <u val="double"/>
      <sz val="12"/>
      <name val="Arial"/>
      <family val="2"/>
    </font>
    <font>
      <u/>
      <sz val="11"/>
      <color indexed="12"/>
      <name val="Arial"/>
      <family val="2"/>
    </font>
    <font>
      <sz val="8"/>
      <color rgb="FF000000"/>
      <name val="Segoe UI"/>
      <family val="2"/>
    </font>
    <font>
      <b/>
      <sz val="12"/>
      <color rgb="FF000000"/>
      <name val="Arial"/>
      <family val="2"/>
    </font>
    <font>
      <b/>
      <u/>
      <sz val="12"/>
      <color rgb="FF000000"/>
      <name val="Arial"/>
      <family val="2"/>
    </font>
    <font>
      <u/>
      <sz val="12"/>
      <color rgb="FF000000"/>
      <name val="Arial"/>
      <family val="2"/>
    </font>
    <font>
      <sz val="12"/>
      <color rgb="FF000000"/>
      <name val="Arial"/>
      <family val="2"/>
    </font>
    <font>
      <u/>
      <sz val="10"/>
      <color theme="1"/>
      <name val="Arial"/>
      <family val="2"/>
    </font>
  </fonts>
  <fills count="17">
    <fill>
      <patternFill patternType="none"/>
    </fill>
    <fill>
      <patternFill patternType="gray125"/>
    </fill>
    <fill>
      <patternFill patternType="solid">
        <fgColor rgb="FFFFFFFF"/>
        <bgColor rgb="FF000000"/>
      </patternFill>
    </fill>
    <fill>
      <patternFill patternType="solid">
        <fgColor rgb="FFACB9CA"/>
        <bgColor rgb="FF000000"/>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2"/>
        <bgColor rgb="FF000000"/>
      </patternFill>
    </fill>
    <fill>
      <patternFill patternType="solid">
        <fgColor theme="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rgb="FFFFFFFF"/>
      </patternFill>
    </fill>
    <fill>
      <patternFill patternType="solid">
        <fgColor indexed="9"/>
        <bgColor indexed="64"/>
      </patternFill>
    </fill>
    <fill>
      <patternFill patternType="solid">
        <fgColor rgb="FFFFFF00"/>
        <bgColor indexed="64"/>
      </patternFill>
    </fill>
  </fills>
  <borders count="64">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s>
  <cellStyleXfs count="4">
    <xf numFmtId="0" fontId="0" fillId="0" borderId="0"/>
    <xf numFmtId="0" fontId="1" fillId="0" borderId="0"/>
    <xf numFmtId="0" fontId="5" fillId="0" borderId="0" applyNumberFormat="0" applyFill="0" applyBorder="0" applyAlignment="0" applyProtection="0">
      <alignment vertical="top"/>
      <protection locked="0"/>
    </xf>
    <xf numFmtId="0" fontId="1" fillId="0" borderId="0"/>
  </cellStyleXfs>
  <cellXfs count="324">
    <xf numFmtId="0" fontId="0" fillId="0" borderId="0" xfId="0"/>
    <xf numFmtId="0" fontId="1" fillId="2" borderId="0" xfId="1" applyFill="1" applyAlignment="1">
      <alignment wrapText="1"/>
    </xf>
    <xf numFmtId="0" fontId="3" fillId="2" borderId="0" xfId="1" applyFont="1" applyFill="1" applyAlignment="1">
      <alignment wrapText="1"/>
    </xf>
    <xf numFmtId="0" fontId="1" fillId="2" borderId="0" xfId="1" applyFill="1"/>
    <xf numFmtId="0" fontId="4" fillId="0" borderId="0" xfId="0" applyFont="1"/>
    <xf numFmtId="0" fontId="1" fillId="4" borderId="0" xfId="1" applyFill="1" applyAlignment="1">
      <alignment wrapText="1"/>
    </xf>
    <xf numFmtId="0" fontId="3" fillId="4" borderId="0" xfId="1" applyFont="1" applyFill="1" applyAlignment="1">
      <alignment wrapText="1"/>
    </xf>
    <xf numFmtId="0" fontId="9" fillId="8" borderId="15" xfId="1" applyFont="1" applyFill="1" applyBorder="1" applyAlignment="1">
      <alignment vertical="center" wrapText="1"/>
    </xf>
    <xf numFmtId="0" fontId="9" fillId="8" borderId="10" xfId="1" applyFont="1" applyFill="1" applyBorder="1" applyAlignment="1">
      <alignment vertical="center" wrapText="1"/>
    </xf>
    <xf numFmtId="0" fontId="9" fillId="8" borderId="10" xfId="2" applyFont="1" applyFill="1" applyBorder="1" applyAlignment="1" applyProtection="1">
      <alignment vertical="center" wrapText="1"/>
    </xf>
    <xf numFmtId="0" fontId="2" fillId="0" borderId="0" xfId="1" applyFont="1" applyAlignment="1">
      <alignment wrapText="1"/>
    </xf>
    <xf numFmtId="0" fontId="1" fillId="0" borderId="0" xfId="1" applyAlignment="1">
      <alignment wrapText="1"/>
    </xf>
    <xf numFmtId="0" fontId="7" fillId="8" borderId="21" xfId="1" applyFont="1" applyFill="1" applyBorder="1" applyAlignment="1">
      <alignment horizontal="center" vertical="center" wrapText="1"/>
    </xf>
    <xf numFmtId="0" fontId="1" fillId="6" borderId="0" xfId="1" applyFill="1" applyAlignment="1">
      <alignment vertical="center" wrapText="1"/>
    </xf>
    <xf numFmtId="0" fontId="9" fillId="8" borderId="10" xfId="1" applyFont="1" applyFill="1" applyBorder="1" applyAlignment="1">
      <alignment horizontal="center" vertical="center" wrapText="1"/>
    </xf>
    <xf numFmtId="0" fontId="9" fillId="8" borderId="34" xfId="1" applyFont="1" applyFill="1" applyBorder="1" applyAlignment="1">
      <alignment vertical="center" wrapText="1"/>
    </xf>
    <xf numFmtId="0" fontId="3" fillId="0" borderId="0" xfId="1" applyFont="1" applyAlignment="1">
      <alignment wrapText="1"/>
    </xf>
    <xf numFmtId="164" fontId="1" fillId="0" borderId="0" xfId="1" applyNumberFormat="1" applyAlignment="1">
      <alignment wrapText="1"/>
    </xf>
    <xf numFmtId="0" fontId="9" fillId="8" borderId="19" xfId="1" applyFont="1" applyFill="1" applyBorder="1" applyAlignment="1">
      <alignment horizontal="center" vertical="center" wrapText="1"/>
    </xf>
    <xf numFmtId="0" fontId="9" fillId="8" borderId="6" xfId="1" applyFont="1" applyFill="1" applyBorder="1" applyAlignment="1">
      <alignment vertical="center" wrapText="1"/>
    </xf>
    <xf numFmtId="0" fontId="1" fillId="0" borderId="0" xfId="1" applyAlignment="1">
      <alignment vertical="center" wrapText="1"/>
    </xf>
    <xf numFmtId="0" fontId="9" fillId="0" borderId="0" xfId="3" applyFont="1" applyAlignment="1">
      <alignment vertical="top" wrapText="1"/>
    </xf>
    <xf numFmtId="0" fontId="11" fillId="0" borderId="0" xfId="3" applyFont="1" applyAlignment="1">
      <alignment horizontal="center" vertical="top" wrapText="1"/>
    </xf>
    <xf numFmtId="0" fontId="11" fillId="0" borderId="0" xfId="3" applyFont="1" applyAlignment="1">
      <alignment vertical="top" wrapText="1"/>
    </xf>
    <xf numFmtId="0" fontId="9" fillId="4" borderId="0" xfId="3" applyFont="1" applyFill="1" applyAlignment="1">
      <alignment horizontal="center" vertical="top" wrapText="1"/>
    </xf>
    <xf numFmtId="0" fontId="9" fillId="4" borderId="0" xfId="3" applyFont="1" applyFill="1" applyAlignment="1">
      <alignment vertical="top" wrapText="1"/>
    </xf>
    <xf numFmtId="0" fontId="11" fillId="0" borderId="0" xfId="3" applyFont="1" applyAlignment="1">
      <alignment horizontal="left" vertical="top" wrapText="1"/>
    </xf>
    <xf numFmtId="0" fontId="9" fillId="0" borderId="0" xfId="3" applyFont="1" applyAlignment="1">
      <alignment horizontal="center" vertical="top" wrapText="1"/>
    </xf>
    <xf numFmtId="0" fontId="9" fillId="0" borderId="0" xfId="3" applyFont="1" applyAlignment="1">
      <alignment vertical="top"/>
    </xf>
    <xf numFmtId="0" fontId="9" fillId="6" borderId="26" xfId="1" applyFont="1" applyFill="1" applyBorder="1" applyAlignment="1" applyProtection="1">
      <alignment vertical="center" wrapText="1"/>
      <protection locked="0"/>
    </xf>
    <xf numFmtId="0" fontId="8" fillId="0" borderId="0" xfId="1" applyFont="1" applyAlignment="1">
      <alignment vertical="center" wrapText="1"/>
    </xf>
    <xf numFmtId="0" fontId="9" fillId="8" borderId="5" xfId="1" applyFont="1" applyFill="1" applyBorder="1" applyAlignment="1">
      <alignment vertical="center" wrapText="1"/>
    </xf>
    <xf numFmtId="0" fontId="9" fillId="6" borderId="27" xfId="1" applyFont="1" applyFill="1" applyBorder="1" applyAlignment="1" applyProtection="1">
      <alignment vertical="center" wrapText="1"/>
      <protection locked="0"/>
    </xf>
    <xf numFmtId="0" fontId="2" fillId="0" borderId="3" xfId="1" applyFont="1" applyBorder="1" applyAlignment="1">
      <alignment vertical="center" wrapText="1"/>
    </xf>
    <xf numFmtId="0" fontId="2" fillId="0" borderId="4" xfId="1" applyFont="1" applyBorder="1" applyAlignment="1">
      <alignment vertical="center" wrapText="1"/>
    </xf>
    <xf numFmtId="0" fontId="9" fillId="9" borderId="41" xfId="1" applyFont="1" applyFill="1" applyBorder="1" applyAlignment="1">
      <alignment wrapText="1"/>
    </xf>
    <xf numFmtId="0" fontId="9" fillId="9" borderId="44" xfId="1" applyFont="1" applyFill="1" applyBorder="1" applyAlignment="1">
      <alignment wrapText="1"/>
    </xf>
    <xf numFmtId="0" fontId="9" fillId="2" borderId="44" xfId="1" applyFont="1" applyFill="1" applyBorder="1" applyAlignment="1">
      <alignment wrapText="1"/>
    </xf>
    <xf numFmtId="0" fontId="9" fillId="2" borderId="38" xfId="1" applyFont="1" applyFill="1" applyBorder="1" applyAlignment="1">
      <alignment wrapText="1"/>
    </xf>
    <xf numFmtId="0" fontId="9" fillId="2" borderId="38" xfId="1" applyFont="1" applyFill="1" applyBorder="1" applyAlignment="1">
      <alignment horizontal="left" wrapText="1"/>
    </xf>
    <xf numFmtId="0" fontId="9" fillId="0" borderId="38" xfId="0" applyFont="1" applyBorder="1"/>
    <xf numFmtId="0" fontId="9" fillId="2" borderId="44" xfId="1" applyFont="1" applyFill="1" applyBorder="1" applyAlignment="1">
      <alignment horizontal="center" wrapText="1"/>
    </xf>
    <xf numFmtId="0" fontId="13" fillId="2" borderId="38" xfId="2" applyFont="1" applyFill="1" applyBorder="1" applyAlignment="1" applyProtection="1"/>
    <xf numFmtId="0" fontId="9" fillId="2" borderId="28" xfId="1" applyFont="1" applyFill="1" applyBorder="1" applyAlignment="1">
      <alignment wrapText="1"/>
    </xf>
    <xf numFmtId="0" fontId="14" fillId="10" borderId="38" xfId="0" applyFont="1" applyFill="1" applyBorder="1"/>
    <xf numFmtId="0" fontId="21" fillId="0" borderId="0" xfId="0" applyFont="1"/>
    <xf numFmtId="164" fontId="0" fillId="0" borderId="0" xfId="0" applyNumberFormat="1"/>
    <xf numFmtId="0" fontId="9" fillId="8" borderId="47" xfId="1" applyFont="1" applyFill="1" applyBorder="1" applyAlignment="1">
      <alignment vertical="center" wrapText="1"/>
    </xf>
    <xf numFmtId="0" fontId="9" fillId="4" borderId="16" xfId="1" applyFont="1" applyFill="1" applyBorder="1" applyAlignment="1" applyProtection="1">
      <alignment vertical="center" wrapText="1"/>
      <protection locked="0"/>
    </xf>
    <xf numFmtId="0" fontId="9" fillId="4" borderId="17" xfId="1" applyFont="1" applyFill="1" applyBorder="1" applyAlignment="1" applyProtection="1">
      <alignment vertical="center" wrapText="1"/>
      <protection locked="0"/>
    </xf>
    <xf numFmtId="0" fontId="9" fillId="8" borderId="21" xfId="1" applyFont="1" applyFill="1" applyBorder="1" applyAlignment="1">
      <alignment horizontal="center" vertical="center" wrapText="1"/>
    </xf>
    <xf numFmtId="0" fontId="2" fillId="10" borderId="10" xfId="3" applyFont="1" applyFill="1" applyBorder="1" applyAlignment="1">
      <alignment horizontal="center" vertical="center" wrapText="1"/>
    </xf>
    <xf numFmtId="0" fontId="9" fillId="0" borderId="0" xfId="3" applyFont="1" applyAlignment="1">
      <alignment horizontal="center" vertical="center" wrapText="1"/>
    </xf>
    <xf numFmtId="0" fontId="11" fillId="0" borderId="0" xfId="3" applyFont="1" applyAlignment="1">
      <alignment horizontal="center" vertical="center" wrapText="1"/>
    </xf>
    <xf numFmtId="0" fontId="24" fillId="0" borderId="0" xfId="0" applyFont="1"/>
    <xf numFmtId="0" fontId="2" fillId="10" borderId="10" xfId="3" applyFont="1" applyFill="1" applyBorder="1" applyAlignment="1" applyProtection="1">
      <alignment horizontal="center" vertical="center" wrapText="1"/>
      <protection locked="0"/>
    </xf>
    <xf numFmtId="0" fontId="2" fillId="0" borderId="0" xfId="3" applyFont="1" applyAlignment="1">
      <alignment vertical="top"/>
    </xf>
    <xf numFmtId="0" fontId="9" fillId="0" borderId="10" xfId="3" applyFont="1" applyBorder="1" applyAlignment="1">
      <alignment horizontal="center" vertical="center" wrapText="1"/>
    </xf>
    <xf numFmtId="0" fontId="2" fillId="0" borderId="10" xfId="3" applyFont="1" applyBorder="1" applyAlignment="1" applyProtection="1">
      <alignment horizontal="center" vertical="center" wrapText="1"/>
      <protection locked="0"/>
    </xf>
    <xf numFmtId="0" fontId="2" fillId="0" borderId="0" xfId="3" applyFont="1" applyAlignment="1">
      <alignment horizontal="center" vertical="center" wrapText="1"/>
    </xf>
    <xf numFmtId="0" fontId="2" fillId="0" borderId="0" xfId="3" applyFont="1" applyAlignment="1">
      <alignment vertical="center" wrapText="1"/>
    </xf>
    <xf numFmtId="0" fontId="9" fillId="0" borderId="10" xfId="3" applyFont="1" applyBorder="1" applyAlignment="1" applyProtection="1">
      <alignment horizontal="center" vertical="center" wrapText="1"/>
      <protection locked="0"/>
    </xf>
    <xf numFmtId="0" fontId="9" fillId="4" borderId="10" xfId="0" applyFont="1" applyFill="1" applyBorder="1" applyAlignment="1">
      <alignment horizontal="center" vertical="center" wrapText="1"/>
    </xf>
    <xf numFmtId="0" fontId="9" fillId="4" borderId="10" xfId="3" applyFont="1" applyFill="1" applyBorder="1" applyAlignment="1" applyProtection="1">
      <alignment horizontal="center" vertical="center" wrapText="1"/>
      <protection locked="0"/>
    </xf>
    <xf numFmtId="0" fontId="9" fillId="4" borderId="10" xfId="3" applyFont="1" applyFill="1" applyBorder="1" applyAlignment="1">
      <alignment horizontal="center" vertical="center" wrapText="1"/>
    </xf>
    <xf numFmtId="3" fontId="9" fillId="4" borderId="10" xfId="3" applyNumberFormat="1" applyFont="1" applyFill="1" applyBorder="1" applyAlignment="1">
      <alignment horizontal="center" vertical="center" wrapText="1"/>
    </xf>
    <xf numFmtId="3" fontId="9" fillId="0" borderId="10" xfId="3" applyNumberFormat="1" applyFont="1" applyBorder="1" applyAlignment="1">
      <alignment horizontal="center" vertical="center" wrapText="1"/>
    </xf>
    <xf numFmtId="0" fontId="9" fillId="11" borderId="21" xfId="3" applyFont="1" applyFill="1" applyBorder="1" applyAlignment="1">
      <alignment horizontal="left" vertical="top" wrapText="1"/>
    </xf>
    <xf numFmtId="0" fontId="9" fillId="4" borderId="10" xfId="0" applyFont="1" applyFill="1" applyBorder="1" applyAlignment="1" applyProtection="1">
      <alignment horizontal="center" vertical="center" wrapText="1"/>
      <protection locked="0"/>
    </xf>
    <xf numFmtId="165" fontId="9" fillId="4" borderId="10" xfId="3" applyNumberFormat="1" applyFont="1" applyFill="1" applyBorder="1" applyAlignment="1">
      <alignment horizontal="center" vertical="center" wrapText="1"/>
    </xf>
    <xf numFmtId="165" fontId="9" fillId="4" borderId="10" xfId="3" applyNumberFormat="1" applyFont="1" applyFill="1" applyBorder="1" applyAlignment="1" applyProtection="1">
      <alignment horizontal="center" vertical="center" wrapText="1"/>
      <protection locked="0"/>
    </xf>
    <xf numFmtId="0" fontId="9" fillId="11" borderId="21" xfId="3" applyFont="1" applyFill="1" applyBorder="1" applyAlignment="1">
      <alignment horizontal="left" vertical="top"/>
    </xf>
    <xf numFmtId="0" fontId="9" fillId="11" borderId="25" xfId="3" applyFont="1" applyFill="1" applyBorder="1" applyAlignment="1">
      <alignment horizontal="left" vertical="top" wrapText="1"/>
    </xf>
    <xf numFmtId="0" fontId="9" fillId="8" borderId="2" xfId="0" applyFont="1" applyFill="1" applyBorder="1" applyAlignment="1">
      <alignment vertical="center"/>
    </xf>
    <xf numFmtId="0" fontId="9" fillId="0" borderId="0" xfId="0" applyFont="1" applyAlignment="1">
      <alignment vertical="center"/>
    </xf>
    <xf numFmtId="0" fontId="9" fillId="15" borderId="0" xfId="0" applyFont="1" applyFill="1" applyAlignment="1">
      <alignment vertical="center"/>
    </xf>
    <xf numFmtId="0" fontId="14" fillId="0" borderId="0" xfId="0" applyFont="1"/>
    <xf numFmtId="0" fontId="9" fillId="8" borderId="8" xfId="0" applyFont="1" applyFill="1" applyBorder="1" applyAlignment="1">
      <alignment vertical="center"/>
    </xf>
    <xf numFmtId="0" fontId="9" fillId="8" borderId="37" xfId="0" applyFont="1" applyFill="1" applyBorder="1" applyAlignment="1">
      <alignment vertical="center"/>
    </xf>
    <xf numFmtId="0" fontId="9" fillId="10" borderId="8" xfId="3" applyFont="1" applyFill="1" applyBorder="1" applyAlignment="1">
      <alignment horizontal="left" vertical="top" wrapText="1"/>
    </xf>
    <xf numFmtId="0" fontId="9" fillId="10" borderId="7" xfId="3" applyFont="1" applyFill="1" applyBorder="1" applyAlignment="1">
      <alignment horizontal="left" vertical="top" wrapText="1"/>
    </xf>
    <xf numFmtId="0" fontId="2" fillId="10" borderId="7" xfId="3" applyFont="1" applyFill="1" applyBorder="1" applyAlignment="1">
      <alignment horizontal="left" vertical="top" wrapText="1"/>
    </xf>
    <xf numFmtId="0" fontId="9" fillId="2" borderId="9" xfId="1" quotePrefix="1" applyFont="1" applyFill="1" applyBorder="1" applyAlignment="1" applyProtection="1">
      <alignment horizontal="center" vertical="center" wrapText="1"/>
      <protection locked="0"/>
    </xf>
    <xf numFmtId="0" fontId="9" fillId="0" borderId="34" xfId="3" applyFont="1" applyBorder="1" applyAlignment="1" applyProtection="1">
      <alignment horizontal="center" vertical="center" wrapText="1"/>
      <protection locked="0"/>
    </xf>
    <xf numFmtId="49" fontId="9" fillId="11" borderId="51" xfId="3" applyNumberFormat="1" applyFont="1" applyFill="1" applyBorder="1" applyAlignment="1">
      <alignment horizontal="left" vertical="top" wrapText="1"/>
    </xf>
    <xf numFmtId="49" fontId="9" fillId="0" borderId="0" xfId="3" applyNumberFormat="1" applyFont="1" applyAlignment="1">
      <alignment horizontal="center" vertical="top" wrapText="1"/>
    </xf>
    <xf numFmtId="49" fontId="9" fillId="0" borderId="0" xfId="3" applyNumberFormat="1" applyFont="1" applyAlignment="1">
      <alignment vertical="top" wrapText="1"/>
    </xf>
    <xf numFmtId="1" fontId="9" fillId="4" borderId="10" xfId="0" applyNumberFormat="1" applyFont="1" applyFill="1" applyBorder="1" applyAlignment="1">
      <alignment horizontal="center" vertical="center" wrapText="1"/>
    </xf>
    <xf numFmtId="0" fontId="9" fillId="9" borderId="0" xfId="1" applyFont="1" applyFill="1" applyAlignment="1">
      <alignment wrapText="1"/>
    </xf>
    <xf numFmtId="0" fontId="6" fillId="9" borderId="0" xfId="2" applyFont="1" applyFill="1" applyBorder="1" applyProtection="1">
      <alignment vertical="top"/>
    </xf>
    <xf numFmtId="0" fontId="12" fillId="9" borderId="0" xfId="2" applyFont="1" applyFill="1" applyBorder="1" applyAlignment="1" applyProtection="1">
      <alignment horizontal="centerContinuous" vertical="center" wrapText="1"/>
    </xf>
    <xf numFmtId="0" fontId="13" fillId="9" borderId="0" xfId="2" applyFont="1" applyFill="1" applyBorder="1" applyAlignment="1" applyProtection="1">
      <alignment horizontal="centerContinuous" vertical="center" wrapText="1"/>
    </xf>
    <xf numFmtId="0" fontId="9" fillId="9" borderId="0" xfId="1" applyFont="1" applyFill="1" applyAlignment="1">
      <alignment horizontal="centerContinuous" wrapText="1"/>
    </xf>
    <xf numFmtId="0" fontId="9" fillId="2" borderId="0" xfId="1" applyFont="1" applyFill="1" applyAlignment="1">
      <alignment wrapText="1"/>
    </xf>
    <xf numFmtId="0" fontId="12" fillId="2" borderId="0" xfId="2" applyFont="1" applyFill="1" applyBorder="1" applyAlignment="1" applyProtection="1">
      <alignment horizontal="left" wrapText="1"/>
    </xf>
    <xf numFmtId="0" fontId="9" fillId="2" borderId="0" xfId="1" applyFont="1" applyFill="1" applyAlignment="1">
      <alignment vertical="center" wrapText="1"/>
    </xf>
    <xf numFmtId="0" fontId="17" fillId="4" borderId="0" xfId="0" applyFont="1" applyFill="1"/>
    <xf numFmtId="0" fontId="18" fillId="4" borderId="0" xfId="0" applyFont="1" applyFill="1"/>
    <xf numFmtId="0" fontId="16" fillId="4" borderId="0" xfId="0" applyFont="1" applyFill="1"/>
    <xf numFmtId="0" fontId="19" fillId="4" borderId="0" xfId="0" applyFont="1" applyFill="1"/>
    <xf numFmtId="0" fontId="15" fillId="4" borderId="0" xfId="0" applyFont="1" applyFill="1"/>
    <xf numFmtId="0" fontId="22" fillId="8" borderId="20" xfId="0" applyFont="1" applyFill="1" applyBorder="1" applyAlignment="1">
      <alignment horizontal="center" vertical="center" wrapText="1"/>
    </xf>
    <xf numFmtId="0" fontId="22" fillId="8" borderId="21" xfId="0" applyFont="1" applyFill="1" applyBorder="1" applyAlignment="1">
      <alignment horizontal="center" vertical="center" wrapText="1"/>
    </xf>
    <xf numFmtId="0" fontId="7" fillId="8" borderId="25" xfId="1" applyFont="1" applyFill="1" applyBorder="1" applyAlignment="1">
      <alignment horizontal="center" vertical="center" wrapText="1"/>
    </xf>
    <xf numFmtId="49" fontId="9" fillId="0" borderId="10" xfId="3" applyNumberFormat="1" applyFont="1" applyBorder="1" applyAlignment="1">
      <alignment horizontal="center" vertical="center" wrapText="1"/>
    </xf>
    <xf numFmtId="49" fontId="9" fillId="0" borderId="10" xfId="3" applyNumberFormat="1" applyFont="1" applyBorder="1" applyAlignment="1" applyProtection="1">
      <alignment horizontal="center" vertical="center" wrapText="1"/>
      <protection locked="0"/>
    </xf>
    <xf numFmtId="0" fontId="9" fillId="10" borderId="1" xfId="3" applyFont="1" applyFill="1" applyBorder="1" applyAlignment="1">
      <alignment horizontal="left" vertical="top" wrapText="1"/>
    </xf>
    <xf numFmtId="0" fontId="9" fillId="11" borderId="20" xfId="3" applyFont="1" applyFill="1" applyBorder="1" applyAlignment="1">
      <alignment horizontal="left" vertical="top" wrapText="1"/>
    </xf>
    <xf numFmtId="0" fontId="9" fillId="0" borderId="15" xfId="3" applyFont="1" applyBorder="1" applyAlignment="1">
      <alignment horizontal="center" vertical="center" wrapText="1"/>
    </xf>
    <xf numFmtId="0" fontId="9" fillId="0" borderId="15" xfId="3" applyFont="1" applyBorder="1" applyAlignment="1" applyProtection="1">
      <alignment horizontal="center" vertical="center" wrapText="1"/>
      <protection locked="0"/>
    </xf>
    <xf numFmtId="0" fontId="9" fillId="10" borderId="17" xfId="3" applyFont="1" applyFill="1" applyBorder="1" applyAlignment="1">
      <alignment horizontal="left" vertical="top" wrapText="1"/>
    </xf>
    <xf numFmtId="0" fontId="2" fillId="10" borderId="17" xfId="3" applyFont="1" applyFill="1" applyBorder="1" applyAlignment="1">
      <alignment horizontal="left" vertical="top" wrapText="1"/>
    </xf>
    <xf numFmtId="0" fontId="2" fillId="10" borderId="17" xfId="3" applyFont="1" applyFill="1" applyBorder="1" applyAlignment="1">
      <alignment horizontal="center" vertical="top" wrapText="1"/>
    </xf>
    <xf numFmtId="0" fontId="2" fillId="10" borderId="17" xfId="3" applyFont="1" applyFill="1" applyBorder="1" applyAlignment="1">
      <alignment horizontal="left" vertical="center" wrapText="1"/>
    </xf>
    <xf numFmtId="0" fontId="2" fillId="10" borderId="7" xfId="3" applyFont="1" applyFill="1" applyBorder="1" applyAlignment="1">
      <alignment horizontal="center" vertical="top" wrapText="1"/>
    </xf>
    <xf numFmtId="0" fontId="9" fillId="13" borderId="7" xfId="3" applyFont="1" applyFill="1" applyBorder="1" applyAlignment="1">
      <alignment horizontal="left" vertical="top" wrapText="1"/>
    </xf>
    <xf numFmtId="0" fontId="9" fillId="13" borderId="4" xfId="3" applyFont="1" applyFill="1" applyBorder="1" applyAlignment="1">
      <alignment horizontal="left" vertical="top" wrapText="1"/>
    </xf>
    <xf numFmtId="0" fontId="20" fillId="0" borderId="0" xfId="2" applyFont="1" applyFill="1" applyBorder="1" applyAlignment="1" applyProtection="1"/>
    <xf numFmtId="0" fontId="18" fillId="0" borderId="0" xfId="0" applyFont="1"/>
    <xf numFmtId="0" fontId="1" fillId="0" borderId="0" xfId="3" applyAlignment="1">
      <alignment vertical="top" wrapText="1"/>
    </xf>
    <xf numFmtId="0" fontId="26" fillId="0" borderId="10" xfId="3" applyFont="1" applyBorder="1" applyAlignment="1">
      <alignment horizontal="center" vertical="center"/>
    </xf>
    <xf numFmtId="0" fontId="9" fillId="0" borderId="34" xfId="3" applyFont="1" applyBorder="1" applyAlignment="1">
      <alignment horizontal="center" vertical="center" wrapText="1"/>
    </xf>
    <xf numFmtId="0" fontId="1" fillId="0" borderId="0" xfId="3" applyAlignment="1">
      <alignment horizontal="left" vertical="top" wrapText="1"/>
    </xf>
    <xf numFmtId="0" fontId="27" fillId="0" borderId="0" xfId="1" applyFont="1" applyAlignment="1">
      <alignment horizontal="left" wrapText="1"/>
    </xf>
    <xf numFmtId="0" fontId="27" fillId="2" borderId="0" xfId="1" applyFont="1" applyFill="1" applyAlignment="1">
      <alignment horizontal="left" wrapText="1"/>
    </xf>
    <xf numFmtId="0" fontId="30" fillId="0" borderId="0" xfId="3" applyFont="1" applyAlignment="1">
      <alignment horizontal="center" vertical="top" wrapText="1"/>
    </xf>
    <xf numFmtId="0" fontId="2" fillId="10" borderId="3" xfId="3" applyFont="1" applyFill="1" applyBorder="1" applyAlignment="1">
      <alignment horizontal="left" vertical="top" wrapText="1"/>
    </xf>
    <xf numFmtId="0" fontId="9" fillId="13" borderId="7" xfId="3" applyFont="1" applyFill="1" applyBorder="1" applyAlignment="1">
      <alignment horizontal="left" vertical="top"/>
    </xf>
    <xf numFmtId="0" fontId="31" fillId="0" borderId="0" xfId="3" applyFont="1" applyAlignment="1">
      <alignment horizontal="center" vertical="top" wrapText="1"/>
    </xf>
    <xf numFmtId="0" fontId="32" fillId="0" borderId="53" xfId="0" applyFont="1" applyBorder="1"/>
    <xf numFmtId="0" fontId="24" fillId="0" borderId="54" xfId="0" applyFont="1" applyBorder="1"/>
    <xf numFmtId="0" fontId="24" fillId="0" borderId="55" xfId="0" applyFont="1" applyBorder="1"/>
    <xf numFmtId="0" fontId="1" fillId="0" borderId="56" xfId="0" applyFont="1" applyBorder="1" applyAlignment="1">
      <alignment wrapText="1"/>
    </xf>
    <xf numFmtId="0" fontId="1" fillId="0" borderId="56" xfId="0" applyFont="1" applyBorder="1"/>
    <xf numFmtId="0" fontId="32" fillId="0" borderId="41" xfId="0" applyFont="1" applyBorder="1"/>
    <xf numFmtId="0" fontId="24" fillId="0" borderId="56" xfId="0" applyFont="1" applyBorder="1"/>
    <xf numFmtId="0" fontId="24" fillId="0" borderId="57" xfId="0" applyFont="1" applyBorder="1"/>
    <xf numFmtId="0" fontId="24" fillId="0" borderId="56" xfId="0" applyFont="1" applyBorder="1" applyAlignment="1">
      <alignment wrapText="1"/>
    </xf>
    <xf numFmtId="0" fontId="24" fillId="0" borderId="38" xfId="0" applyFont="1" applyBorder="1"/>
    <xf numFmtId="0" fontId="1" fillId="0" borderId="0" xfId="0" applyFont="1" applyAlignment="1">
      <alignment wrapText="1"/>
    </xf>
    <xf numFmtId="0" fontId="24" fillId="0" borderId="0" xfId="0" applyFont="1" applyAlignment="1">
      <alignment wrapText="1"/>
    </xf>
    <xf numFmtId="0" fontId="24" fillId="0" borderId="44" xfId="0" applyFont="1" applyBorder="1"/>
    <xf numFmtId="0" fontId="32" fillId="0" borderId="43" xfId="0" applyFont="1" applyBorder="1"/>
    <xf numFmtId="0" fontId="24" fillId="0" borderId="35" xfId="0" applyFont="1" applyBorder="1"/>
    <xf numFmtId="0" fontId="1" fillId="0" borderId="54" xfId="0" applyFont="1" applyBorder="1" applyAlignment="1">
      <alignment wrapText="1"/>
    </xf>
    <xf numFmtId="0" fontId="1" fillId="0" borderId="55" xfId="0" applyFont="1" applyBorder="1" applyAlignment="1">
      <alignment wrapText="1"/>
    </xf>
    <xf numFmtId="0" fontId="9" fillId="0" borderId="8" xfId="3" applyFont="1" applyBorder="1" applyAlignment="1">
      <alignment horizontal="center" vertical="center" wrapText="1"/>
    </xf>
    <xf numFmtId="0" fontId="9" fillId="13" borderId="3" xfId="3" applyFont="1" applyFill="1" applyBorder="1" applyAlignment="1">
      <alignment horizontal="left" vertical="top" wrapText="1"/>
    </xf>
    <xf numFmtId="0" fontId="9" fillId="13" borderId="1" xfId="3" applyFont="1" applyFill="1" applyBorder="1" applyAlignment="1">
      <alignment horizontal="left" vertical="top" wrapText="1"/>
    </xf>
    <xf numFmtId="0" fontId="1" fillId="0" borderId="0" xfId="0" applyFont="1"/>
    <xf numFmtId="0" fontId="32" fillId="0" borderId="42" xfId="0" applyFont="1" applyBorder="1"/>
    <xf numFmtId="0" fontId="24" fillId="0" borderId="9" xfId="0" applyFont="1" applyBorder="1"/>
    <xf numFmtId="0" fontId="1" fillId="0" borderId="38" xfId="0" applyFont="1" applyBorder="1"/>
    <xf numFmtId="0" fontId="1" fillId="0" borderId="9" xfId="0" applyFont="1" applyBorder="1"/>
    <xf numFmtId="0" fontId="34" fillId="2" borderId="12" xfId="1" applyFont="1" applyFill="1" applyBorder="1" applyAlignment="1">
      <alignment horizontal="center" vertical="center" wrapText="1"/>
    </xf>
    <xf numFmtId="0" fontId="24" fillId="16" borderId="41" xfId="0" applyFont="1" applyFill="1" applyBorder="1"/>
    <xf numFmtId="0" fontId="1" fillId="0" borderId="58" xfId="0" applyFont="1" applyBorder="1" applyAlignment="1">
      <alignment wrapText="1"/>
    </xf>
    <xf numFmtId="0" fontId="9" fillId="10" borderId="3" xfId="3" applyFont="1" applyFill="1" applyBorder="1" applyAlignment="1">
      <alignment horizontal="left" vertical="top" wrapText="1"/>
    </xf>
    <xf numFmtId="0" fontId="24" fillId="0" borderId="59" xfId="0" applyFont="1" applyBorder="1"/>
    <xf numFmtId="0" fontId="22" fillId="8" borderId="34" xfId="0" applyFont="1" applyFill="1" applyBorder="1" applyAlignment="1">
      <alignment wrapText="1"/>
    </xf>
    <xf numFmtId="0" fontId="9" fillId="2" borderId="0" xfId="1" applyFont="1" applyFill="1" applyAlignment="1">
      <alignment horizontal="left" wrapText="1"/>
    </xf>
    <xf numFmtId="0" fontId="9" fillId="8" borderId="14" xfId="1" applyFont="1" applyFill="1" applyBorder="1" applyAlignment="1">
      <alignment horizontal="center" vertical="center" wrapText="1"/>
    </xf>
    <xf numFmtId="0" fontId="9" fillId="8" borderId="18" xfId="1" applyFont="1" applyFill="1" applyBorder="1" applyAlignment="1">
      <alignment horizontal="center" vertical="center" wrapText="1"/>
    </xf>
    <xf numFmtId="0" fontId="9" fillId="8" borderId="10" xfId="1" applyFont="1" applyFill="1" applyBorder="1" applyAlignment="1">
      <alignment horizontal="left" vertical="center" wrapText="1"/>
    </xf>
    <xf numFmtId="0" fontId="9" fillId="8" borderId="26" xfId="1" applyFont="1" applyFill="1" applyBorder="1" applyAlignment="1">
      <alignment horizontal="left" vertical="center" wrapText="1"/>
    </xf>
    <xf numFmtId="0" fontId="9" fillId="8" borderId="20" xfId="1" applyFont="1" applyFill="1" applyBorder="1" applyAlignment="1">
      <alignment horizontal="center" vertical="center" wrapText="1"/>
    </xf>
    <xf numFmtId="0" fontId="9" fillId="10" borderId="49" xfId="3" applyFont="1" applyFill="1" applyBorder="1" applyAlignment="1">
      <alignment horizontal="left" vertical="top" wrapText="1"/>
    </xf>
    <xf numFmtId="0" fontId="9" fillId="0" borderId="0" xfId="3" applyFont="1" applyAlignment="1" applyProtection="1">
      <alignment vertical="top" wrapText="1"/>
      <protection locked="0"/>
    </xf>
    <xf numFmtId="0" fontId="29" fillId="2" borderId="0" xfId="1" applyFont="1" applyFill="1" applyAlignment="1">
      <alignment wrapText="1"/>
    </xf>
    <xf numFmtId="0" fontId="22" fillId="0" borderId="0" xfId="0" applyFont="1" applyAlignment="1">
      <alignment wrapText="1"/>
    </xf>
    <xf numFmtId="0" fontId="9" fillId="8" borderId="34" xfId="1" applyFont="1" applyFill="1" applyBorder="1" applyAlignment="1">
      <alignment horizontal="left" vertical="center" wrapText="1"/>
    </xf>
    <xf numFmtId="0" fontId="9" fillId="8" borderId="15" xfId="1" applyFont="1" applyFill="1" applyBorder="1" applyAlignment="1">
      <alignment horizontal="left" vertical="center" wrapText="1"/>
    </xf>
    <xf numFmtId="0" fontId="35" fillId="8" borderId="15" xfId="2" applyFont="1" applyFill="1" applyBorder="1" applyAlignment="1" applyProtection="1">
      <alignment horizontal="left" vertical="center" wrapText="1"/>
    </xf>
    <xf numFmtId="0" fontId="1" fillId="0" borderId="44" xfId="0" applyFont="1" applyBorder="1"/>
    <xf numFmtId="0" fontId="24" fillId="0" borderId="28" xfId="0" applyFont="1" applyBorder="1"/>
    <xf numFmtId="0" fontId="32" fillId="0" borderId="10" xfId="0" applyFont="1" applyBorder="1"/>
    <xf numFmtId="0" fontId="24" fillId="0" borderId="10" xfId="0" applyFont="1" applyBorder="1"/>
    <xf numFmtId="0" fontId="9" fillId="10" borderId="16" xfId="3" applyFont="1" applyFill="1" applyBorder="1" applyAlignment="1">
      <alignment horizontal="left" vertical="top" wrapText="1"/>
    </xf>
    <xf numFmtId="0" fontId="2" fillId="8" borderId="10" xfId="1" applyFont="1" applyFill="1" applyBorder="1" applyAlignment="1">
      <alignment horizontal="left" vertical="center" wrapText="1"/>
    </xf>
    <xf numFmtId="0" fontId="2" fillId="8" borderId="10" xfId="1" applyFont="1" applyFill="1" applyBorder="1" applyAlignment="1">
      <alignment vertical="center" wrapText="1"/>
    </xf>
    <xf numFmtId="0" fontId="9" fillId="13" borderId="51" xfId="3" applyFont="1" applyFill="1" applyBorder="1" applyAlignment="1">
      <alignment horizontal="left" vertical="top" wrapText="1"/>
    </xf>
    <xf numFmtId="0" fontId="9" fillId="13" borderId="8" xfId="3" applyFont="1" applyFill="1" applyBorder="1" applyAlignment="1">
      <alignment horizontal="left" vertical="top" wrapText="1"/>
    </xf>
    <xf numFmtId="0" fontId="9" fillId="10" borderId="62" xfId="3" applyFont="1" applyFill="1" applyBorder="1" applyAlignment="1">
      <alignment horizontal="left" vertical="top" wrapText="1"/>
    </xf>
    <xf numFmtId="0" fontId="9" fillId="10" borderId="10" xfId="3" applyFont="1" applyFill="1" applyBorder="1" applyAlignment="1">
      <alignment horizontal="left" vertical="top" wrapText="1"/>
    </xf>
    <xf numFmtId="0" fontId="7" fillId="8" borderId="18" xfId="1" applyFont="1" applyFill="1" applyBorder="1" applyAlignment="1">
      <alignment horizontal="center" vertical="center" wrapText="1"/>
    </xf>
    <xf numFmtId="0" fontId="32" fillId="0" borderId="54" xfId="0" applyFont="1" applyBorder="1"/>
    <xf numFmtId="0" fontId="32" fillId="0" borderId="54" xfId="0" applyFont="1" applyBorder="1" applyAlignment="1">
      <alignment wrapText="1"/>
    </xf>
    <xf numFmtId="0" fontId="9" fillId="2" borderId="42" xfId="1" quotePrefix="1" applyFont="1" applyFill="1" applyBorder="1" applyAlignment="1" applyProtection="1">
      <alignment horizontal="center" vertical="center" wrapText="1"/>
      <protection locked="0"/>
    </xf>
    <xf numFmtId="0" fontId="0" fillId="0" borderId="9" xfId="0" applyBorder="1" applyAlignment="1">
      <alignment horizontal="center" vertical="center" wrapText="1"/>
    </xf>
    <xf numFmtId="0" fontId="2" fillId="9" borderId="42" xfId="1" applyFont="1" applyFill="1" applyBorder="1" applyAlignment="1">
      <alignment horizontal="center" wrapText="1"/>
    </xf>
    <xf numFmtId="0" fontId="2" fillId="9" borderId="43" xfId="1" applyFont="1" applyFill="1" applyBorder="1" applyAlignment="1">
      <alignment horizontal="center" wrapText="1"/>
    </xf>
    <xf numFmtId="0" fontId="2" fillId="9" borderId="44" xfId="1" applyFont="1" applyFill="1" applyBorder="1" applyAlignment="1">
      <alignment horizontal="center" wrapText="1"/>
    </xf>
    <xf numFmtId="0" fontId="2" fillId="9" borderId="0" xfId="1" applyFont="1" applyFill="1" applyAlignment="1">
      <alignment horizontal="center" wrapText="1"/>
    </xf>
    <xf numFmtId="0" fontId="2" fillId="9" borderId="38" xfId="1" applyFont="1" applyFill="1" applyBorder="1" applyAlignment="1">
      <alignment horizontal="center" wrapText="1"/>
    </xf>
    <xf numFmtId="0" fontId="2" fillId="9" borderId="28" xfId="1" applyFont="1" applyFill="1" applyBorder="1" applyAlignment="1">
      <alignment horizontal="center" vertical="center" wrapText="1"/>
    </xf>
    <xf numFmtId="0" fontId="2" fillId="9" borderId="9" xfId="1" applyFont="1" applyFill="1" applyBorder="1" applyAlignment="1">
      <alignment horizontal="center" vertical="center" wrapText="1"/>
    </xf>
    <xf numFmtId="0" fontId="2" fillId="9" borderId="35" xfId="1" applyFont="1" applyFill="1" applyBorder="1" applyAlignment="1">
      <alignment horizontal="center" vertical="center" wrapText="1"/>
    </xf>
    <xf numFmtId="0" fontId="2" fillId="3" borderId="22" xfId="1" applyFont="1" applyFill="1" applyBorder="1" applyAlignment="1">
      <alignment horizontal="center" wrapText="1"/>
    </xf>
    <xf numFmtId="0" fontId="2" fillId="3" borderId="23" xfId="1" applyFont="1" applyFill="1" applyBorder="1" applyAlignment="1">
      <alignment horizontal="center" wrapText="1"/>
    </xf>
    <xf numFmtId="0" fontId="2" fillId="3" borderId="24" xfId="1" applyFont="1" applyFill="1" applyBorder="1" applyAlignment="1">
      <alignment horizontal="center" wrapText="1"/>
    </xf>
    <xf numFmtId="0" fontId="9" fillId="5" borderId="0" xfId="1" applyFont="1" applyFill="1" applyAlignment="1">
      <alignment horizontal="left" wrapText="1"/>
    </xf>
    <xf numFmtId="0" fontId="25" fillId="4" borderId="38" xfId="0" applyFont="1" applyFill="1" applyBorder="1" applyAlignment="1">
      <alignment wrapText="1"/>
    </xf>
    <xf numFmtId="0" fontId="27" fillId="0" borderId="0" xfId="1" applyFont="1" applyAlignment="1">
      <alignment horizontal="left" wrapText="1" indent="1"/>
    </xf>
    <xf numFmtId="0" fontId="9" fillId="2" borderId="0" xfId="1" applyFont="1" applyFill="1" applyAlignment="1">
      <alignment horizontal="left" wrapText="1"/>
    </xf>
    <xf numFmtId="0" fontId="2" fillId="3" borderId="11" xfId="1" applyFont="1" applyFill="1" applyBorder="1" applyAlignment="1">
      <alignment horizontal="center" wrapText="1"/>
    </xf>
    <xf numFmtId="0" fontId="2" fillId="3" borderId="12" xfId="1" applyFont="1" applyFill="1" applyBorder="1" applyAlignment="1">
      <alignment horizontal="center" wrapText="1"/>
    </xf>
    <xf numFmtId="0" fontId="2" fillId="3" borderId="13" xfId="1" applyFont="1" applyFill="1" applyBorder="1" applyAlignment="1">
      <alignment horizontal="center" wrapText="1"/>
    </xf>
    <xf numFmtId="0" fontId="2" fillId="2" borderId="0" xfId="1" applyFont="1" applyFill="1" applyAlignment="1">
      <alignment horizontal="left" vertical="center" wrapText="1"/>
    </xf>
    <xf numFmtId="0" fontId="2" fillId="2" borderId="38" xfId="1" applyFont="1" applyFill="1" applyBorder="1" applyAlignment="1">
      <alignment horizontal="left" vertical="center" wrapText="1"/>
    </xf>
    <xf numFmtId="0" fontId="9" fillId="2" borderId="0" xfId="1" applyFont="1" applyFill="1" applyAlignment="1">
      <alignment horizontal="left" vertical="center" wrapText="1"/>
    </xf>
    <xf numFmtId="0" fontId="2" fillId="2" borderId="0" xfId="1" applyFont="1" applyFill="1" applyAlignment="1">
      <alignment horizontal="left" wrapText="1"/>
    </xf>
    <xf numFmtId="0" fontId="15" fillId="0" borderId="38" xfId="0" applyFont="1" applyBorder="1" applyAlignment="1">
      <alignment wrapText="1"/>
    </xf>
    <xf numFmtId="0" fontId="20" fillId="0" borderId="0" xfId="2" applyFont="1" applyFill="1" applyBorder="1" applyAlignment="1" applyProtection="1">
      <alignment horizontal="left" wrapText="1" indent="1"/>
    </xf>
    <xf numFmtId="0" fontId="27" fillId="0" borderId="0" xfId="1" applyFont="1" applyAlignment="1">
      <alignment horizontal="center" wrapText="1"/>
    </xf>
    <xf numFmtId="0" fontId="2" fillId="2" borderId="38" xfId="1" applyFont="1" applyFill="1" applyBorder="1" applyAlignment="1">
      <alignment horizontal="left" wrapText="1"/>
    </xf>
    <xf numFmtId="0" fontId="27" fillId="0" borderId="0" xfId="2" applyFont="1" applyFill="1" applyBorder="1" applyAlignment="1" applyProtection="1">
      <alignment horizontal="left" wrapText="1" indent="1"/>
    </xf>
    <xf numFmtId="0" fontId="9" fillId="6" borderId="6" xfId="1" applyFont="1" applyFill="1" applyBorder="1" applyAlignment="1" applyProtection="1">
      <alignment horizontal="left" vertical="center" wrapText="1"/>
      <protection locked="0"/>
    </xf>
    <xf numFmtId="0" fontId="9" fillId="6" borderId="7" xfId="1" applyFont="1" applyFill="1" applyBorder="1" applyAlignment="1" applyProtection="1">
      <alignment horizontal="left" vertical="center" wrapText="1"/>
      <protection locked="0"/>
    </xf>
    <xf numFmtId="0" fontId="9" fillId="6" borderId="19" xfId="1" applyFont="1" applyFill="1" applyBorder="1" applyAlignment="1" applyProtection="1">
      <alignment horizontal="left" vertical="center" wrapText="1"/>
      <protection locked="0"/>
    </xf>
    <xf numFmtId="0" fontId="23" fillId="7" borderId="11"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0" fontId="9" fillId="8" borderId="51" xfId="1" applyFont="1" applyFill="1" applyBorder="1" applyAlignment="1">
      <alignment horizontal="center" vertical="center" wrapText="1"/>
    </xf>
    <xf numFmtId="0" fontId="22" fillId="0" borderId="32" xfId="0" applyFont="1" applyBorder="1" applyAlignment="1">
      <alignment horizontal="center" vertical="center" wrapText="1"/>
    </xf>
    <xf numFmtId="0" fontId="2" fillId="9" borderId="11" xfId="1" applyFont="1" applyFill="1" applyBorder="1" applyAlignment="1">
      <alignment horizontal="center" vertical="center" wrapText="1"/>
    </xf>
    <xf numFmtId="0" fontId="2" fillId="9" borderId="12" xfId="1" applyFont="1" applyFill="1" applyBorder="1" applyAlignment="1">
      <alignment horizontal="center" vertical="center" wrapText="1"/>
    </xf>
    <xf numFmtId="0" fontId="2" fillId="9" borderId="13" xfId="1" applyFont="1" applyFill="1" applyBorder="1" applyAlignment="1">
      <alignment horizontal="center" vertical="center" wrapText="1"/>
    </xf>
    <xf numFmtId="0" fontId="2" fillId="7" borderId="11" xfId="1" applyFont="1" applyFill="1" applyBorder="1" applyAlignment="1">
      <alignment horizontal="center" vertical="center" wrapText="1"/>
    </xf>
    <xf numFmtId="0" fontId="2" fillId="7" borderId="12" xfId="1" applyFont="1" applyFill="1" applyBorder="1" applyAlignment="1">
      <alignment horizontal="center" vertical="center" wrapText="1"/>
    </xf>
    <xf numFmtId="0" fontId="2" fillId="7" borderId="13" xfId="1" applyFont="1" applyFill="1" applyBorder="1" applyAlignment="1">
      <alignment horizontal="center" vertical="center" wrapText="1"/>
    </xf>
    <xf numFmtId="0" fontId="9" fillId="6" borderId="15" xfId="1" applyFont="1" applyFill="1" applyBorder="1" applyAlignment="1" applyProtection="1">
      <alignment horizontal="left" vertical="center" wrapText="1"/>
      <protection locked="0"/>
    </xf>
    <xf numFmtId="0" fontId="9" fillId="6" borderId="16" xfId="1" applyFont="1" applyFill="1" applyBorder="1" applyAlignment="1" applyProtection="1">
      <alignment horizontal="left" vertical="center" wrapText="1"/>
      <protection locked="0"/>
    </xf>
    <xf numFmtId="0" fontId="9" fillId="8" borderId="14" xfId="1" applyFont="1" applyFill="1" applyBorder="1" applyAlignment="1">
      <alignment horizontal="center" vertical="center" wrapText="1"/>
    </xf>
    <xf numFmtId="0" fontId="9" fillId="8" borderId="18" xfId="1" applyFont="1" applyFill="1" applyBorder="1" applyAlignment="1">
      <alignment horizontal="center" vertical="center" wrapText="1"/>
    </xf>
    <xf numFmtId="0" fontId="9" fillId="8" borderId="10" xfId="1" applyFont="1" applyFill="1" applyBorder="1" applyAlignment="1">
      <alignment horizontal="left" vertical="center" wrapText="1"/>
    </xf>
    <xf numFmtId="0" fontId="9" fillId="6" borderId="10" xfId="1" applyFont="1" applyFill="1" applyBorder="1" applyAlignment="1" applyProtection="1">
      <alignment horizontal="left" vertical="center" wrapText="1"/>
      <protection locked="0"/>
    </xf>
    <xf numFmtId="0" fontId="9" fillId="6" borderId="17" xfId="1" applyFont="1" applyFill="1" applyBorder="1" applyAlignment="1" applyProtection="1">
      <alignment horizontal="left" vertical="center" wrapText="1"/>
      <protection locked="0"/>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40" xfId="0" applyBorder="1" applyAlignment="1">
      <alignment horizontal="center" vertical="center" wrapText="1"/>
    </xf>
    <xf numFmtId="0" fontId="9" fillId="8" borderId="34" xfId="1" applyFont="1" applyFill="1" applyBorder="1" applyAlignment="1">
      <alignment horizontal="left" vertical="center" wrapText="1"/>
    </xf>
    <xf numFmtId="0" fontId="9" fillId="8" borderId="26" xfId="1" applyFont="1" applyFill="1" applyBorder="1" applyAlignment="1">
      <alignment horizontal="left" vertical="center" wrapText="1"/>
    </xf>
    <xf numFmtId="0" fontId="9" fillId="6" borderId="26" xfId="1" applyFont="1" applyFill="1" applyBorder="1" applyAlignment="1" applyProtection="1">
      <alignment horizontal="left" vertical="center" wrapText="1"/>
      <protection locked="0"/>
    </xf>
    <xf numFmtId="0" fontId="9" fillId="6" borderId="27" xfId="1" applyFont="1" applyFill="1" applyBorder="1" applyAlignment="1" applyProtection="1">
      <alignment horizontal="left" vertical="center" wrapText="1"/>
      <protection locked="0"/>
    </xf>
    <xf numFmtId="0" fontId="9" fillId="6" borderId="34" xfId="1" applyFont="1" applyFill="1" applyBorder="1" applyAlignment="1" applyProtection="1">
      <alignment horizontal="left" vertical="center" wrapText="1"/>
      <protection locked="0"/>
    </xf>
    <xf numFmtId="0" fontId="9" fillId="6" borderId="49" xfId="1" applyFont="1" applyFill="1" applyBorder="1" applyAlignment="1" applyProtection="1">
      <alignment horizontal="left" vertical="center" wrapText="1"/>
      <protection locked="0"/>
    </xf>
    <xf numFmtId="0" fontId="9" fillId="6" borderId="0" xfId="1" applyFont="1" applyFill="1" applyAlignment="1" applyProtection="1">
      <alignment horizontal="center" vertical="center" wrapText="1"/>
      <protection locked="0"/>
    </xf>
    <xf numFmtId="0" fontId="9" fillId="8" borderId="6" xfId="1" applyFont="1" applyFill="1" applyBorder="1" applyAlignment="1">
      <alignment horizontal="center" vertical="center" wrapText="1"/>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 xfId="0" applyBorder="1" applyAlignment="1" applyProtection="1">
      <alignment horizontal="center"/>
      <protection locked="0"/>
    </xf>
    <xf numFmtId="0" fontId="0" fillId="0" borderId="62" xfId="0" applyBorder="1" applyAlignment="1" applyProtection="1">
      <alignment horizontal="center"/>
      <protection locked="0"/>
    </xf>
    <xf numFmtId="0" fontId="0" fillId="0" borderId="3" xfId="0" applyBorder="1" applyAlignment="1" applyProtection="1">
      <alignment horizontal="center"/>
      <protection locked="0"/>
    </xf>
    <xf numFmtId="0" fontId="9" fillId="8" borderId="6" xfId="1" applyFont="1" applyFill="1" applyBorder="1" applyAlignment="1">
      <alignment horizontal="left" vertical="center" wrapText="1"/>
    </xf>
    <xf numFmtId="0" fontId="9" fillId="8" borderId="7" xfId="1" applyFont="1" applyFill="1" applyBorder="1" applyAlignment="1">
      <alignment horizontal="left" vertical="center" wrapText="1"/>
    </xf>
    <xf numFmtId="0" fontId="9" fillId="8" borderId="19" xfId="1" applyFont="1" applyFill="1" applyBorder="1" applyAlignment="1">
      <alignment horizontal="left" vertical="center" wrapText="1"/>
    </xf>
    <xf numFmtId="0" fontId="2" fillId="7" borderId="22" xfId="1" applyFont="1" applyFill="1" applyBorder="1" applyAlignment="1">
      <alignment horizontal="center" vertical="center" wrapText="1"/>
    </xf>
    <xf numFmtId="0" fontId="2" fillId="7" borderId="23" xfId="1" applyFont="1" applyFill="1" applyBorder="1" applyAlignment="1">
      <alignment horizontal="center" vertical="center" wrapText="1"/>
    </xf>
    <xf numFmtId="0" fontId="2" fillId="7" borderId="24" xfId="1" applyFont="1" applyFill="1" applyBorder="1" applyAlignment="1">
      <alignment horizontal="center" vertical="center" wrapText="1"/>
    </xf>
    <xf numFmtId="0" fontId="9" fillId="8" borderId="50" xfId="1" applyFont="1" applyFill="1" applyBorder="1" applyAlignment="1">
      <alignment horizontal="center" vertical="center" wrapText="1"/>
    </xf>
    <xf numFmtId="0" fontId="9" fillId="8" borderId="33" xfId="1" applyFont="1" applyFill="1" applyBorder="1" applyAlignment="1">
      <alignment horizontal="center" vertical="center" wrapText="1"/>
    </xf>
    <xf numFmtId="0" fontId="9" fillId="8" borderId="15" xfId="1" applyFont="1" applyFill="1" applyBorder="1" applyAlignment="1">
      <alignment horizontal="center" vertical="center" wrapText="1"/>
    </xf>
    <xf numFmtId="0" fontId="9" fillId="8" borderId="36" xfId="1" applyFont="1" applyFill="1" applyBorder="1" applyAlignment="1">
      <alignment horizontal="center" vertical="center" wrapText="1"/>
    </xf>
    <xf numFmtId="0" fontId="9" fillId="8" borderId="32" xfId="1" applyFont="1" applyFill="1" applyBorder="1" applyAlignment="1">
      <alignment horizontal="center" vertical="center" wrapText="1"/>
    </xf>
    <xf numFmtId="0" fontId="9" fillId="8" borderId="20" xfId="1" applyFont="1" applyFill="1" applyBorder="1" applyAlignment="1">
      <alignment horizontal="center" vertical="center" wrapText="1"/>
    </xf>
    <xf numFmtId="0" fontId="7" fillId="8" borderId="33" xfId="3" applyFont="1" applyFill="1" applyBorder="1" applyAlignment="1">
      <alignment horizontal="center" vertical="center" wrapText="1"/>
    </xf>
    <xf numFmtId="0" fontId="2" fillId="10" borderId="22" xfId="3" applyFont="1" applyFill="1" applyBorder="1" applyAlignment="1">
      <alignment horizontal="center" vertical="center" wrapText="1"/>
    </xf>
    <xf numFmtId="0" fontId="2" fillId="7" borderId="22" xfId="3" applyFont="1" applyFill="1" applyBorder="1" applyAlignment="1">
      <alignment horizontal="center" vertical="center" wrapText="1"/>
    </xf>
    <xf numFmtId="0" fontId="9" fillId="0" borderId="22" xfId="3" applyFont="1" applyBorder="1" applyAlignment="1">
      <alignment horizontal="left" vertical="top" wrapText="1"/>
    </xf>
    <xf numFmtId="0" fontId="2" fillId="7" borderId="11" xfId="3" applyFont="1" applyFill="1" applyBorder="1" applyAlignment="1">
      <alignment horizontal="center" vertical="center" wrapText="1"/>
    </xf>
    <xf numFmtId="0" fontId="2" fillId="7" borderId="12" xfId="3" applyFont="1" applyFill="1" applyBorder="1" applyAlignment="1">
      <alignment horizontal="center" vertical="center" wrapText="1"/>
    </xf>
    <xf numFmtId="0" fontId="2" fillId="7" borderId="13" xfId="3" applyFont="1" applyFill="1" applyBorder="1" applyAlignment="1">
      <alignment horizontal="center" vertical="center" wrapText="1"/>
    </xf>
    <xf numFmtId="0" fontId="2" fillId="12" borderId="2" xfId="3" applyFont="1" applyFill="1" applyBorder="1" applyAlignment="1">
      <alignment horizontal="center" vertical="top"/>
    </xf>
    <xf numFmtId="0" fontId="9" fillId="10" borderId="49" xfId="3" applyFont="1" applyFill="1" applyBorder="1" applyAlignment="1">
      <alignment horizontal="left" vertical="top" wrapText="1"/>
    </xf>
    <xf numFmtId="0" fontId="9" fillId="10" borderId="16" xfId="3" applyFont="1" applyFill="1" applyBorder="1" applyAlignment="1">
      <alignment horizontal="left" vertical="top" wrapText="1"/>
    </xf>
    <xf numFmtId="0" fontId="7" fillId="8" borderId="61" xfId="3" applyFont="1" applyFill="1" applyBorder="1" applyAlignment="1">
      <alignment horizontal="center" vertical="center" wrapText="1"/>
    </xf>
    <xf numFmtId="0" fontId="7" fillId="8" borderId="60" xfId="1" applyFont="1" applyFill="1" applyBorder="1" applyAlignment="1">
      <alignment horizontal="center" vertical="center" wrapText="1"/>
    </xf>
    <xf numFmtId="0" fontId="7" fillId="8" borderId="14" xfId="1" applyFont="1" applyFill="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9" fillId="8" borderId="29" xfId="1" applyFont="1" applyFill="1" applyBorder="1" applyAlignment="1">
      <alignment horizontal="left" vertical="center" wrapText="1"/>
    </xf>
    <xf numFmtId="0" fontId="9" fillId="8" borderId="30" xfId="1" applyFont="1" applyFill="1" applyBorder="1" applyAlignment="1">
      <alignment horizontal="left" vertical="center" wrapText="1"/>
    </xf>
    <xf numFmtId="0" fontId="9" fillId="8" borderId="31" xfId="1" applyFont="1" applyFill="1" applyBorder="1" applyAlignment="1">
      <alignment horizontal="left" vertical="center" wrapText="1"/>
    </xf>
    <xf numFmtId="0" fontId="7" fillId="8" borderId="36" xfId="1" applyFont="1" applyFill="1" applyBorder="1" applyAlignment="1">
      <alignment horizontal="center" vertical="center" wrapText="1"/>
    </xf>
    <xf numFmtId="0" fontId="7" fillId="8" borderId="32" xfId="1" applyFont="1" applyFill="1" applyBorder="1" applyAlignment="1">
      <alignment horizontal="center" vertical="center" wrapText="1"/>
    </xf>
    <xf numFmtId="0" fontId="9" fillId="4" borderId="7" xfId="1" applyFont="1" applyFill="1" applyBorder="1" applyAlignment="1" applyProtection="1">
      <alignment horizontal="center" vertical="center" wrapText="1"/>
      <protection locked="0"/>
    </xf>
    <xf numFmtId="0" fontId="9" fillId="4" borderId="19" xfId="1" applyFont="1" applyFill="1" applyBorder="1" applyAlignment="1" applyProtection="1">
      <alignment horizontal="center" vertical="center" wrapText="1"/>
      <protection locked="0"/>
    </xf>
    <xf numFmtId="0" fontId="9" fillId="4" borderId="6" xfId="1" applyFont="1"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9" fillId="4" borderId="10" xfId="1" applyFont="1" applyFill="1" applyBorder="1" applyAlignment="1" applyProtection="1">
      <alignment horizontal="center" vertical="center" wrapText="1"/>
      <protection locked="0"/>
    </xf>
    <xf numFmtId="0" fontId="9" fillId="4" borderId="17" xfId="1" applyFont="1" applyFill="1" applyBorder="1" applyAlignment="1" applyProtection="1">
      <alignment horizontal="center" vertical="center" wrapText="1"/>
      <protection locked="0"/>
    </xf>
    <xf numFmtId="0" fontId="2" fillId="15" borderId="10" xfId="0" applyFont="1" applyFill="1" applyBorder="1" applyAlignment="1" applyProtection="1">
      <alignment horizontal="center" vertical="center"/>
      <protection locked="0"/>
    </xf>
    <xf numFmtId="0" fontId="2" fillId="15" borderId="17" xfId="0" applyFont="1" applyFill="1" applyBorder="1" applyAlignment="1" applyProtection="1">
      <alignment horizontal="center" vertical="center"/>
      <protection locked="0"/>
    </xf>
    <xf numFmtId="0" fontId="2" fillId="15" borderId="26" xfId="0" applyFont="1" applyFill="1" applyBorder="1" applyAlignment="1" applyProtection="1">
      <alignment horizontal="center" vertical="center"/>
      <protection locked="0"/>
    </xf>
    <xf numFmtId="0" fontId="2" fillId="15" borderId="27" xfId="0" applyFont="1" applyFill="1" applyBorder="1" applyAlignment="1" applyProtection="1">
      <alignment horizontal="center" vertical="center"/>
      <protection locked="0"/>
    </xf>
    <xf numFmtId="0" fontId="9" fillId="8" borderId="36" xfId="0" applyFont="1" applyFill="1" applyBorder="1" applyAlignment="1">
      <alignment horizontal="center" vertical="center"/>
    </xf>
    <xf numFmtId="0" fontId="9" fillId="8" borderId="32" xfId="0" applyFont="1" applyFill="1" applyBorder="1" applyAlignment="1">
      <alignment horizontal="center" vertical="center"/>
    </xf>
    <xf numFmtId="0" fontId="9" fillId="8" borderId="40" xfId="0" applyFont="1" applyFill="1" applyBorder="1" applyAlignment="1">
      <alignment horizontal="center" vertical="center"/>
    </xf>
    <xf numFmtId="0" fontId="7" fillId="8" borderId="40" xfId="1" applyFont="1" applyFill="1" applyBorder="1" applyAlignment="1">
      <alignment horizontal="center" vertical="center" wrapText="1"/>
    </xf>
    <xf numFmtId="0" fontId="9" fillId="8" borderId="0" xfId="1" applyFont="1" applyFill="1" applyAlignment="1">
      <alignment horizontal="left" vertical="center" wrapText="1"/>
    </xf>
    <xf numFmtId="0" fontId="9" fillId="8" borderId="38" xfId="1" applyFont="1" applyFill="1" applyBorder="1" applyAlignment="1">
      <alignment horizontal="left" vertical="center" wrapText="1"/>
    </xf>
    <xf numFmtId="0" fontId="9" fillId="4" borderId="47" xfId="1" applyFont="1" applyFill="1" applyBorder="1" applyAlignment="1" applyProtection="1">
      <alignment horizontal="center" vertical="center" wrapText="1"/>
      <protection locked="0"/>
    </xf>
    <xf numFmtId="0" fontId="9" fillId="4" borderId="48" xfId="1" applyFont="1" applyFill="1" applyBorder="1" applyAlignment="1" applyProtection="1">
      <alignment horizontal="center" vertical="center" wrapText="1"/>
      <protection locked="0"/>
    </xf>
    <xf numFmtId="0" fontId="9" fillId="4" borderId="45" xfId="1" applyFont="1" applyFill="1" applyBorder="1" applyAlignment="1" applyProtection="1">
      <alignment horizontal="center" vertical="center" wrapText="1"/>
      <protection locked="0"/>
    </xf>
    <xf numFmtId="0" fontId="9" fillId="4" borderId="46" xfId="1" applyFont="1" applyFill="1" applyBorder="1" applyAlignment="1" applyProtection="1">
      <alignment horizontal="center" vertical="center" wrapText="1"/>
      <protection locked="0"/>
    </xf>
    <xf numFmtId="0" fontId="7" fillId="8" borderId="20" xfId="1" applyFont="1" applyFill="1" applyBorder="1" applyAlignment="1">
      <alignment horizontal="center" vertical="center" wrapText="1"/>
    </xf>
    <xf numFmtId="0" fontId="2" fillId="14" borderId="22" xfId="1" applyFont="1" applyFill="1" applyBorder="1" applyAlignment="1">
      <alignment horizontal="center" vertical="center" wrapText="1"/>
    </xf>
    <xf numFmtId="0" fontId="2" fillId="14" borderId="23" xfId="1" applyFont="1" applyFill="1" applyBorder="1" applyAlignment="1">
      <alignment horizontal="center" vertical="center" wrapText="1"/>
    </xf>
    <xf numFmtId="0" fontId="2" fillId="14" borderId="24" xfId="1" applyFont="1" applyFill="1" applyBorder="1" applyAlignment="1">
      <alignment horizontal="center" vertical="center" wrapText="1"/>
    </xf>
    <xf numFmtId="0" fontId="9" fillId="0" borderId="29" xfId="1" applyFont="1" applyBorder="1" applyAlignment="1" applyProtection="1">
      <alignment horizontal="center" vertical="center" wrapText="1"/>
      <protection locked="0"/>
    </xf>
    <xf numFmtId="0" fontId="9" fillId="0" borderId="31" xfId="1" applyFont="1" applyBorder="1" applyAlignment="1" applyProtection="1">
      <alignment horizontal="center" vertical="center" wrapText="1"/>
      <protection locked="0"/>
    </xf>
    <xf numFmtId="0" fontId="9" fillId="8" borderId="4" xfId="1" applyFont="1" applyFill="1" applyBorder="1" applyAlignment="1">
      <alignment horizontal="left" vertical="center" wrapText="1"/>
    </xf>
    <xf numFmtId="0" fontId="9" fillId="8" borderId="39" xfId="1" applyFont="1" applyFill="1" applyBorder="1" applyAlignment="1">
      <alignment horizontal="left" vertical="center" wrapText="1"/>
    </xf>
    <xf numFmtId="0" fontId="2" fillId="15" borderId="15" xfId="0" applyFont="1" applyFill="1" applyBorder="1" applyAlignment="1" applyProtection="1">
      <alignment horizontal="center" vertical="center"/>
      <protection locked="0"/>
    </xf>
    <xf numFmtId="0" fontId="2" fillId="15" borderId="16" xfId="0" applyFont="1" applyFill="1" applyBorder="1" applyAlignment="1" applyProtection="1">
      <alignment horizontal="center" vertical="center"/>
      <protection locked="0"/>
    </xf>
    <xf numFmtId="0" fontId="5" fillId="8" borderId="15" xfId="2" applyFill="1" applyBorder="1" applyAlignment="1" applyProtection="1">
      <alignment wrapText="1"/>
    </xf>
    <xf numFmtId="0" fontId="0" fillId="0" borderId="29" xfId="0" applyBorder="1" applyAlignment="1" applyProtection="1">
      <alignment horizontal="center"/>
      <protection locked="0"/>
    </xf>
    <xf numFmtId="0" fontId="0" fillId="0" borderId="63"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9" fillId="8" borderId="8" xfId="1" applyFont="1" applyFill="1" applyBorder="1" applyAlignment="1">
      <alignment horizontal="center" vertical="center" wrapText="1"/>
    </xf>
  </cellXfs>
  <cellStyles count="4">
    <cellStyle name="Hyperlink" xfId="2" builtinId="8"/>
    <cellStyle name="Normal" xfId="0" builtinId="0"/>
    <cellStyle name="Normal 2" xfId="3" xr:uid="{00000000-0005-0000-0000-000002000000}"/>
    <cellStyle name="Normal_ShJDIRPApplication"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556260</xdr:colOff>
          <xdr:row>20</xdr:row>
          <xdr:rowOff>0</xdr:rowOff>
        </xdr:from>
        <xdr:to>
          <xdr:col>2</xdr:col>
          <xdr:colOff>2465070</xdr:colOff>
          <xdr:row>20</xdr:row>
          <xdr:rowOff>434340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19</xdr:row>
          <xdr:rowOff>0</xdr:rowOff>
        </xdr:from>
        <xdr:to>
          <xdr:col>2</xdr:col>
          <xdr:colOff>2465070</xdr:colOff>
          <xdr:row>19</xdr:row>
          <xdr:rowOff>434340</xdr:rowOff>
        </xdr:to>
        <xdr:sp macro="" textlink="">
          <xdr:nvSpPr>
            <xdr:cNvPr id="4109" name="Group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22</xdr:row>
          <xdr:rowOff>0</xdr:rowOff>
        </xdr:from>
        <xdr:to>
          <xdr:col>2</xdr:col>
          <xdr:colOff>2465070</xdr:colOff>
          <xdr:row>22</xdr:row>
          <xdr:rowOff>381000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556260</xdr:colOff>
          <xdr:row>12</xdr:row>
          <xdr:rowOff>0</xdr:rowOff>
        </xdr:from>
        <xdr:to>
          <xdr:col>2</xdr:col>
          <xdr:colOff>2468880</xdr:colOff>
          <xdr:row>14</xdr:row>
          <xdr:rowOff>60960</xdr:rowOff>
        </xdr:to>
        <xdr:sp macro="" textlink="">
          <xdr:nvSpPr>
            <xdr:cNvPr id="24577" name="Group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12</xdr:row>
          <xdr:rowOff>0</xdr:rowOff>
        </xdr:from>
        <xdr:to>
          <xdr:col>2</xdr:col>
          <xdr:colOff>2468880</xdr:colOff>
          <xdr:row>14</xdr:row>
          <xdr:rowOff>60960</xdr:rowOff>
        </xdr:to>
        <xdr:sp macro="" textlink="">
          <xdr:nvSpPr>
            <xdr:cNvPr id="24578" name="Group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12</xdr:row>
          <xdr:rowOff>0</xdr:rowOff>
        </xdr:from>
        <xdr:to>
          <xdr:col>2</xdr:col>
          <xdr:colOff>2468880</xdr:colOff>
          <xdr:row>14</xdr:row>
          <xdr:rowOff>0</xdr:rowOff>
        </xdr:to>
        <xdr:sp macro="" textlink="">
          <xdr:nvSpPr>
            <xdr:cNvPr id="24579" name="Group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556260</xdr:colOff>
          <xdr:row>14</xdr:row>
          <xdr:rowOff>0</xdr:rowOff>
        </xdr:from>
        <xdr:to>
          <xdr:col>2</xdr:col>
          <xdr:colOff>2459355</xdr:colOff>
          <xdr:row>16</xdr:row>
          <xdr:rowOff>53340</xdr:rowOff>
        </xdr:to>
        <xdr:sp macro="" textlink="">
          <xdr:nvSpPr>
            <xdr:cNvPr id="16385" name="Group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14</xdr:row>
          <xdr:rowOff>0</xdr:rowOff>
        </xdr:from>
        <xdr:to>
          <xdr:col>2</xdr:col>
          <xdr:colOff>2459355</xdr:colOff>
          <xdr:row>16</xdr:row>
          <xdr:rowOff>53340</xdr:rowOff>
        </xdr:to>
        <xdr:sp macro="" textlink="">
          <xdr:nvSpPr>
            <xdr:cNvPr id="16386" name="Group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14</xdr:row>
          <xdr:rowOff>0</xdr:rowOff>
        </xdr:from>
        <xdr:to>
          <xdr:col>2</xdr:col>
          <xdr:colOff>2459355</xdr:colOff>
          <xdr:row>16</xdr:row>
          <xdr:rowOff>0</xdr:rowOff>
        </xdr:to>
        <xdr:sp macro="" textlink="">
          <xdr:nvSpPr>
            <xdr:cNvPr id="16387" name="Group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ir_Quality/Proposals/FundingRequests/2017%20DERA/InterestedPartiesInformation/DCTA%20Info/FleetDescriptionupdate%20DC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epa.gov/sites/production/files/2016-02/fy16-afd-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 Highway and Nonroad"/>
      <sheetName val="Example"/>
      <sheetName val="References"/>
      <sheetName val="Reference"/>
    </sheetNames>
    <sheetDataSet>
      <sheetData sheetId="0"/>
      <sheetData sheetId="1"/>
      <sheetData sheetId="2"/>
      <sheetData sheetId="3">
        <row r="4">
          <cell r="C4" t="str">
            <v>AK</v>
          </cell>
          <cell r="D4" t="str">
            <v>On Highway</v>
          </cell>
          <cell r="F4" t="str">
            <v>Class 8</v>
          </cell>
        </row>
        <row r="5">
          <cell r="C5" t="str">
            <v>AL</v>
          </cell>
          <cell r="D5" t="str">
            <v>NonRoad</v>
          </cell>
          <cell r="F5" t="str">
            <v>Class 6-7</v>
          </cell>
        </row>
        <row r="6">
          <cell r="C6" t="str">
            <v>AR</v>
          </cell>
          <cell r="F6" t="str">
            <v>Class 4-5</v>
          </cell>
        </row>
        <row r="7">
          <cell r="C7" t="str">
            <v>AS</v>
          </cell>
          <cell r="F7" t="str">
            <v>Class 3</v>
          </cell>
        </row>
        <row r="8">
          <cell r="C8" t="str">
            <v>AZ</v>
          </cell>
          <cell r="F8" t="str">
            <v>Refuse Hauler</v>
          </cell>
        </row>
        <row r="9">
          <cell r="C9" t="str">
            <v>CA</v>
          </cell>
          <cell r="F9" t="str">
            <v>School Buses</v>
          </cell>
        </row>
        <row r="10">
          <cell r="C10" t="str">
            <v>CO</v>
          </cell>
          <cell r="F10" t="str">
            <v>Transit Buses</v>
          </cell>
        </row>
        <row r="11">
          <cell r="C11" t="str">
            <v>CT</v>
          </cell>
          <cell r="F11" t="str">
            <v>2-Wheel Tractors</v>
          </cell>
        </row>
        <row r="12">
          <cell r="C12" t="str">
            <v>DE</v>
          </cell>
          <cell r="F12" t="str">
            <v>ACRefrigeration</v>
          </cell>
        </row>
        <row r="13">
          <cell r="C13" t="str">
            <v>DC</v>
          </cell>
          <cell r="F13" t="str">
            <v>Aerial Lifts</v>
          </cell>
        </row>
        <row r="14">
          <cell r="C14" t="str">
            <v>FL</v>
          </cell>
          <cell r="F14" t="str">
            <v>Agricultural Mowers</v>
          </cell>
        </row>
        <row r="15">
          <cell r="C15" t="str">
            <v>GA</v>
          </cell>
          <cell r="F15" t="str">
            <v>Agricultural Tractors</v>
          </cell>
        </row>
        <row r="16">
          <cell r="C16" t="str">
            <v>GU</v>
          </cell>
          <cell r="F16" t="str">
            <v>Airport Support Equipment</v>
          </cell>
        </row>
        <row r="17">
          <cell r="C17" t="str">
            <v>HI</v>
          </cell>
          <cell r="F17" t="str">
            <v>Balers</v>
          </cell>
        </row>
        <row r="18">
          <cell r="C18" t="str">
            <v>ID</v>
          </cell>
          <cell r="F18" t="str">
            <v>Bore/Drill Rigs</v>
          </cell>
        </row>
        <row r="19">
          <cell r="C19" t="str">
            <v>IL</v>
          </cell>
          <cell r="F19" t="str">
            <v>Cement &amp; Mortar Mixers</v>
          </cell>
        </row>
        <row r="20">
          <cell r="C20" t="str">
            <v>IN</v>
          </cell>
          <cell r="F20" t="str">
            <v>Combines</v>
          </cell>
        </row>
        <row r="21">
          <cell r="C21" t="str">
            <v>IA</v>
          </cell>
          <cell r="F21" t="str">
            <v>Concrete/Industrial Saws</v>
          </cell>
        </row>
        <row r="22">
          <cell r="C22" t="str">
            <v>KS</v>
          </cell>
          <cell r="F22" t="str">
            <v>Cranes</v>
          </cell>
        </row>
        <row r="23">
          <cell r="C23" t="str">
            <v>KY</v>
          </cell>
          <cell r="F23" t="str">
            <v>Crawler Tractors</v>
          </cell>
        </row>
        <row r="24">
          <cell r="C24" t="str">
            <v>LA</v>
          </cell>
          <cell r="F24" t="str">
            <v>Crushing/Proc. Equipment</v>
          </cell>
        </row>
        <row r="25">
          <cell r="C25" t="str">
            <v>MA</v>
          </cell>
          <cell r="F25" t="str">
            <v>Dumpers/Tenders</v>
          </cell>
        </row>
        <row r="26">
          <cell r="C26" t="str">
            <v>ME</v>
          </cell>
          <cell r="F26" t="str">
            <v>Excavators</v>
          </cell>
        </row>
        <row r="27">
          <cell r="C27" t="str">
            <v>MD</v>
          </cell>
          <cell r="F27" t="str">
            <v>Forklifts</v>
          </cell>
        </row>
        <row r="28">
          <cell r="C28" t="str">
            <v>MI</v>
          </cell>
          <cell r="F28" t="str">
            <v>Graders</v>
          </cell>
        </row>
        <row r="29">
          <cell r="C29" t="str">
            <v>MN</v>
          </cell>
          <cell r="F29" t="str">
            <v>Irrigation Sets</v>
          </cell>
        </row>
        <row r="30">
          <cell r="C30" t="str">
            <v>MS</v>
          </cell>
          <cell r="F30" t="str">
            <v>Light Commercial Air Compressors</v>
          </cell>
        </row>
        <row r="31">
          <cell r="C31" t="str">
            <v>MO</v>
          </cell>
          <cell r="F31" t="str">
            <v>Light Commercial Gas Compressors</v>
          </cell>
        </row>
        <row r="32">
          <cell r="C32" t="str">
            <v>MP</v>
          </cell>
          <cell r="F32" t="str">
            <v>Light Commercial Generator Sets</v>
          </cell>
        </row>
        <row r="33">
          <cell r="C33" t="str">
            <v>MT</v>
          </cell>
          <cell r="F33" t="str">
            <v>Light Commercial Pressure Washer</v>
          </cell>
          <cell r="K33" t="str">
            <v>Diesel Oxidation Catalyst</v>
          </cell>
        </row>
        <row r="34">
          <cell r="C34" t="str">
            <v>NE</v>
          </cell>
          <cell r="F34" t="str">
            <v>Light Commercial Pumps</v>
          </cell>
          <cell r="K34" t="str">
            <v>Diesel Particulate Filter</v>
          </cell>
        </row>
        <row r="35">
          <cell r="C35" t="str">
            <v>NV</v>
          </cell>
          <cell r="F35" t="str">
            <v>Light Commercial Welders</v>
          </cell>
          <cell r="K35" t="str">
            <v>Diesel Oxidation Catalyst + Closed Crankcase Ventilation</v>
          </cell>
        </row>
        <row r="36">
          <cell r="C36" t="str">
            <v>NH</v>
          </cell>
          <cell r="F36" t="str">
            <v>Logging Equip Fell/Bunch/Skidders</v>
          </cell>
          <cell r="K36" t="str">
            <v xml:space="preserve">Selective Catalytic Reduction   </v>
          </cell>
        </row>
        <row r="37">
          <cell r="C37" t="str">
            <v>NJ</v>
          </cell>
          <cell r="F37" t="str">
            <v>Off-Highway Tractors</v>
          </cell>
          <cell r="K37" t="str">
            <v>Selective Catalytic Reduction + Diesel Particulate Filter</v>
          </cell>
        </row>
        <row r="38">
          <cell r="C38" t="str">
            <v>NM</v>
          </cell>
          <cell r="F38" t="str">
            <v>Off-highway Trucks</v>
          </cell>
          <cell r="K38" t="str">
            <v>Selective Catalytic Reduction + Diesel Oxidation Catalyst</v>
          </cell>
        </row>
        <row r="39">
          <cell r="C39" t="str">
            <v>NY</v>
          </cell>
          <cell r="F39" t="str">
            <v>Other Agricultural Equipment</v>
          </cell>
          <cell r="K39" t="str">
            <v>Exhaust Gas Recirculation + Diesel Particulate Filter</v>
          </cell>
        </row>
        <row r="40">
          <cell r="C40" t="str">
            <v>NC</v>
          </cell>
          <cell r="F40" t="str">
            <v>Other Construction Equipment</v>
          </cell>
          <cell r="K40" t="str">
            <v>Other Emission Control Device</v>
          </cell>
        </row>
        <row r="41">
          <cell r="C41" t="str">
            <v>ND</v>
          </cell>
          <cell r="F41" t="str">
            <v>Other General Industrial Equipment</v>
          </cell>
          <cell r="K41" t="str">
            <v>Auxiliary Power Unit</v>
          </cell>
        </row>
        <row r="42">
          <cell r="C42" t="str">
            <v>OH</v>
          </cell>
          <cell r="F42" t="str">
            <v>Other Material Handling Equipment</v>
          </cell>
          <cell r="K42" t="str">
            <v>Electrified Parking Space</v>
          </cell>
        </row>
        <row r="43">
          <cell r="C43" t="str">
            <v>OK</v>
          </cell>
          <cell r="F43" t="str">
            <v>Pavers</v>
          </cell>
          <cell r="K43" t="str">
            <v>Fuel Operated Heater</v>
          </cell>
        </row>
        <row r="44">
          <cell r="C44" t="str">
            <v>OR</v>
          </cell>
          <cell r="F44" t="str">
            <v>Paving Equipment</v>
          </cell>
          <cell r="K44" t="str">
            <v>Other Idling Control Strategy</v>
          </cell>
        </row>
        <row r="45">
          <cell r="C45" t="str">
            <v>PA</v>
          </cell>
          <cell r="F45" t="str">
            <v>Plate Compactors</v>
          </cell>
          <cell r="K45" t="str">
            <v>Trailer Bubble/Tails</v>
          </cell>
        </row>
        <row r="46">
          <cell r="C46" t="str">
            <v>PR</v>
          </cell>
          <cell r="F46" t="str">
            <v>Rollers</v>
          </cell>
          <cell r="K46" t="str">
            <v>Trailer Side Skirts</v>
          </cell>
        </row>
        <row r="47">
          <cell r="C47" t="str">
            <v>RI</v>
          </cell>
          <cell r="F47" t="str">
            <v>Rough Terrain Forklifts</v>
          </cell>
          <cell r="K47" t="str">
            <v>Other Aerodynamic Device</v>
          </cell>
        </row>
        <row r="48">
          <cell r="C48" t="str">
            <v>SC</v>
          </cell>
          <cell r="F48" t="str">
            <v>Rubber Tire Loaders</v>
          </cell>
          <cell r="K48" t="str">
            <v>Biodiesel (B5)</v>
          </cell>
        </row>
        <row r="49">
          <cell r="C49" t="str">
            <v>SD</v>
          </cell>
          <cell r="F49" t="str">
            <v>Scrapers</v>
          </cell>
          <cell r="K49" t="str">
            <v>Biodiesel (B20)</v>
          </cell>
        </row>
        <row r="50">
          <cell r="C50" t="str">
            <v>TN</v>
          </cell>
          <cell r="F50" t="str">
            <v>Signal Boards</v>
          </cell>
          <cell r="K50" t="str">
            <v>Other Fuel Option</v>
          </cell>
        </row>
        <row r="51">
          <cell r="C51" t="str">
            <v>TX</v>
          </cell>
          <cell r="F51" t="str">
            <v>Skid Steer Loaders</v>
          </cell>
          <cell r="K51" t="str">
            <v>Single Wide Tires</v>
          </cell>
        </row>
        <row r="52">
          <cell r="C52" t="str">
            <v>UT</v>
          </cell>
          <cell r="F52" t="str">
            <v>Sprayers</v>
          </cell>
          <cell r="K52" t="str">
            <v>Other Fuel Efficient Tires</v>
          </cell>
        </row>
        <row r="53">
          <cell r="C53" t="str">
            <v>VA</v>
          </cell>
          <cell r="F53" t="str">
            <v>Surfacing Equipment</v>
          </cell>
          <cell r="K53" t="str">
            <v>Engine Upgrade Kit</v>
          </cell>
        </row>
        <row r="54">
          <cell r="C54" t="str">
            <v>VI</v>
          </cell>
          <cell r="F54" t="str">
            <v>Swathers</v>
          </cell>
        </row>
        <row r="55">
          <cell r="C55" t="str">
            <v>VT</v>
          </cell>
          <cell r="F55" t="str">
            <v>Sweepers/Scrubbers</v>
          </cell>
        </row>
        <row r="56">
          <cell r="C56" t="str">
            <v>WA</v>
          </cell>
          <cell r="F56" t="str">
            <v>Tampers/Rammers (unused)</v>
          </cell>
        </row>
        <row r="57">
          <cell r="C57" t="str">
            <v>WV</v>
          </cell>
          <cell r="F57" t="str">
            <v>Terminal Tractors</v>
          </cell>
        </row>
        <row r="58">
          <cell r="C58" t="str">
            <v>WI</v>
          </cell>
          <cell r="F58" t="str">
            <v>Tillers &gt; 6 HP</v>
          </cell>
        </row>
        <row r="59">
          <cell r="C59" t="str">
            <v>WY</v>
          </cell>
          <cell r="F59" t="str">
            <v>Tractors/Loaders/Backhoes</v>
          </cell>
        </row>
        <row r="60">
          <cell r="F60" t="str">
            <v>Trenchers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eet Description"/>
      <sheetName val="Marine Vessels"/>
      <sheetName val="Instructions"/>
      <sheetName val="Example"/>
      <sheetName val="References"/>
      <sheetName val="Example "/>
      <sheetName val="Reference"/>
    </sheetNames>
    <sheetDataSet>
      <sheetData sheetId="0"/>
      <sheetData sheetId="1"/>
      <sheetData sheetId="2"/>
      <sheetData sheetId="3"/>
      <sheetData sheetId="4"/>
      <sheetData sheetId="5"/>
      <sheetData sheetId="6">
        <row r="4">
          <cell r="B4">
            <v>1970</v>
          </cell>
          <cell r="C4" t="str">
            <v>AK</v>
          </cell>
          <cell r="D4" t="str">
            <v>School Bus</v>
          </cell>
        </row>
        <row r="5">
          <cell r="B5">
            <v>1971</v>
          </cell>
          <cell r="C5" t="str">
            <v>AL</v>
          </cell>
          <cell r="D5" t="str">
            <v>Ports and Airports</v>
          </cell>
          <cell r="G5" t="str">
            <v>On Highway</v>
          </cell>
          <cell r="H5" t="str">
            <v>Class 5</v>
          </cell>
          <cell r="I5" t="str">
            <v>Diesel Oxidation Catalyst</v>
          </cell>
        </row>
        <row r="6">
          <cell r="B6">
            <v>1972</v>
          </cell>
          <cell r="C6" t="str">
            <v>AR</v>
          </cell>
          <cell r="D6" t="str">
            <v>Construction</v>
          </cell>
          <cell r="G6" t="str">
            <v>NonRoad</v>
          </cell>
          <cell r="H6" t="str">
            <v>Class 6</v>
          </cell>
          <cell r="I6" t="str">
            <v>Diesel Oxidation Catalyst + B20</v>
          </cell>
        </row>
        <row r="7">
          <cell r="B7">
            <v>1973</v>
          </cell>
          <cell r="C7" t="str">
            <v>AS</v>
          </cell>
          <cell r="D7" t="str">
            <v>Delivery Truck</v>
          </cell>
          <cell r="H7" t="str">
            <v>Class 7</v>
          </cell>
          <cell r="I7" t="str">
            <v>Diesel Oxidation Catalyst + B100</v>
          </cell>
        </row>
        <row r="8">
          <cell r="B8">
            <v>1974</v>
          </cell>
          <cell r="C8" t="str">
            <v>AZ</v>
          </cell>
          <cell r="D8" t="str">
            <v>Transit Bus</v>
          </cell>
          <cell r="H8" t="str">
            <v>Class 8A</v>
          </cell>
          <cell r="I8" t="str">
            <v>Diesel Oxidation Catalyst + Closed Crankcase Ventilation +B20</v>
          </cell>
        </row>
        <row r="9">
          <cell r="B9">
            <v>1975</v>
          </cell>
          <cell r="C9" t="str">
            <v>CA</v>
          </cell>
          <cell r="D9" t="str">
            <v>Rail</v>
          </cell>
          <cell r="H9" t="str">
            <v>Class 8B</v>
          </cell>
          <cell r="I9" t="str">
            <v>Diesel Oxidation Catalyst + Closed Crankcase Ventilation + B100</v>
          </cell>
        </row>
        <row r="10">
          <cell r="B10">
            <v>1976</v>
          </cell>
          <cell r="C10" t="str">
            <v>CO</v>
          </cell>
          <cell r="D10" t="str">
            <v>Refuse Hauler</v>
          </cell>
          <cell r="H10" t="str">
            <v>School Bus</v>
          </cell>
          <cell r="I10" t="str">
            <v>Diesel Oxidation Catalyst + Emulsion</v>
          </cell>
        </row>
        <row r="11">
          <cell r="B11">
            <v>1977</v>
          </cell>
          <cell r="C11" t="str">
            <v>CT</v>
          </cell>
          <cell r="D11" t="str">
            <v>Utility Vehicle</v>
          </cell>
          <cell r="H11" t="str">
            <v>Transit Bus</v>
          </cell>
          <cell r="I11" t="str">
            <v>Diesel Particulate Filter</v>
          </cell>
        </row>
        <row r="12">
          <cell r="B12">
            <v>1978</v>
          </cell>
          <cell r="C12" t="str">
            <v>DE</v>
          </cell>
          <cell r="D12" t="str">
            <v>Long Haul</v>
          </cell>
          <cell r="H12" t="str">
            <v>-</v>
          </cell>
          <cell r="I12" t="str">
            <v>Diesel Oxidation Catalyst + Closed Crankcase Ventilation</v>
          </cell>
        </row>
        <row r="13">
          <cell r="B13">
            <v>1979</v>
          </cell>
          <cell r="C13" t="str">
            <v>DC</v>
          </cell>
          <cell r="D13" t="str">
            <v>Short Haul</v>
          </cell>
          <cell r="H13" t="str">
            <v>2-Wheel Tractors</v>
          </cell>
          <cell r="I13" t="str">
            <v>Diesel Particulate Filter + Closed Crankcase Ventilation</v>
          </cell>
        </row>
        <row r="14">
          <cell r="B14">
            <v>1980</v>
          </cell>
          <cell r="C14" t="str">
            <v>FL</v>
          </cell>
          <cell r="D14" t="str">
            <v>Agriculture</v>
          </cell>
          <cell r="H14" t="str">
            <v>ACRefrigeration</v>
          </cell>
          <cell r="I14" t="str">
            <v>Diesel Oxidation Catalyst + Closed Crankcase Ventilation + ULSD (for Nonroad only)</v>
          </cell>
        </row>
        <row r="15">
          <cell r="B15">
            <v>1981</v>
          </cell>
          <cell r="C15" t="str">
            <v>GA</v>
          </cell>
          <cell r="D15" t="str">
            <v>Mining</v>
          </cell>
          <cell r="H15" t="str">
            <v>Aerial Lifts</v>
          </cell>
          <cell r="I15" t="str">
            <v>Diesel Oxidation Catalyst + ULSD (for Nonroad only)</v>
          </cell>
        </row>
        <row r="16">
          <cell r="B16">
            <v>1982</v>
          </cell>
          <cell r="C16" t="str">
            <v>GU</v>
          </cell>
          <cell r="D16" t="str">
            <v>Marine</v>
          </cell>
          <cell r="H16" t="str">
            <v>Agricultural Mowers</v>
          </cell>
          <cell r="I16" t="str">
            <v>Partial Flow Filter</v>
          </cell>
        </row>
        <row r="17">
          <cell r="B17">
            <v>1983</v>
          </cell>
          <cell r="C17" t="str">
            <v>HI</v>
          </cell>
          <cell r="D17" t="str">
            <v>Stationary</v>
          </cell>
          <cell r="H17" t="str">
            <v>Agricultural Tractors</v>
          </cell>
          <cell r="I17" t="str">
            <v>Lean NOx Catalyst/Diesel Particulate Filter</v>
          </cell>
        </row>
        <row r="18">
          <cell r="B18">
            <v>1984</v>
          </cell>
          <cell r="C18" t="str">
            <v>ID</v>
          </cell>
          <cell r="D18" t="str">
            <v>City/County vehicle</v>
          </cell>
          <cell r="H18" t="str">
            <v>Airport Support Equipment</v>
          </cell>
          <cell r="I18" t="str">
            <v>Selective Catalytic Reduction</v>
          </cell>
        </row>
        <row r="19">
          <cell r="B19">
            <v>1985</v>
          </cell>
          <cell r="C19" t="str">
            <v>IL</v>
          </cell>
          <cell r="D19" t="str">
            <v>Emergency vehicle</v>
          </cell>
          <cell r="H19" t="str">
            <v>Balers</v>
          </cell>
          <cell r="I19" t="str">
            <v>Exhaust Gas Recirculation + Diesel Particulate Filter</v>
          </cell>
        </row>
        <row r="20">
          <cell r="B20">
            <v>1986</v>
          </cell>
          <cell r="C20" t="str">
            <v>IN</v>
          </cell>
          <cell r="D20" t="str">
            <v>Other</v>
          </cell>
          <cell r="H20" t="str">
            <v>Bore/Drill Rigs</v>
          </cell>
          <cell r="I20" t="str">
            <v>Ultra Low Sulfur Diesel (ULSD)</v>
          </cell>
        </row>
        <row r="21">
          <cell r="B21">
            <v>1987</v>
          </cell>
          <cell r="C21" t="str">
            <v>IA</v>
          </cell>
          <cell r="H21" t="str">
            <v>Cement &amp; Mortar Mixers</v>
          </cell>
          <cell r="I21" t="str">
            <v>Compressed Natural Gas</v>
          </cell>
        </row>
        <row r="22">
          <cell r="B22">
            <v>1988</v>
          </cell>
          <cell r="C22" t="str">
            <v>KS</v>
          </cell>
          <cell r="H22" t="str">
            <v>Combines</v>
          </cell>
          <cell r="I22" t="str">
            <v>Liquid Natural Gas</v>
          </cell>
        </row>
        <row r="23">
          <cell r="B23">
            <v>1989</v>
          </cell>
          <cell r="C23" t="str">
            <v>KY</v>
          </cell>
          <cell r="H23" t="str">
            <v>Concrete/Industrial Saws</v>
          </cell>
          <cell r="I23" t="str">
            <v>Biodiesel (B20)</v>
          </cell>
        </row>
        <row r="24">
          <cell r="B24">
            <v>1990</v>
          </cell>
          <cell r="C24" t="str">
            <v>LA</v>
          </cell>
          <cell r="H24" t="str">
            <v>Cranes</v>
          </cell>
          <cell r="I24" t="str">
            <v>Biodiesel (B100)</v>
          </cell>
        </row>
        <row r="25">
          <cell r="B25">
            <v>1991</v>
          </cell>
          <cell r="C25" t="str">
            <v>MA</v>
          </cell>
          <cell r="H25" t="str">
            <v>Crawler Tractors</v>
          </cell>
          <cell r="I25" t="str">
            <v>Hybrid</v>
          </cell>
        </row>
        <row r="26">
          <cell r="B26">
            <v>1992</v>
          </cell>
          <cell r="C26" t="str">
            <v>ME</v>
          </cell>
          <cell r="H26" t="str">
            <v>Crushing/Proc. Equipment</v>
          </cell>
          <cell r="I26" t="str">
            <v>Hybrid Electric Replacement with Diesel Particulate Filter</v>
          </cell>
        </row>
        <row r="27">
          <cell r="B27">
            <v>1993</v>
          </cell>
          <cell r="C27" t="str">
            <v>MD</v>
          </cell>
          <cell r="H27" t="str">
            <v>Dumpers/Tenders</v>
          </cell>
          <cell r="I27" t="str">
            <v>Compressed Natural Gas (CNG) Replacement</v>
          </cell>
        </row>
        <row r="28">
          <cell r="B28">
            <v>1994</v>
          </cell>
          <cell r="C28" t="str">
            <v>MI</v>
          </cell>
          <cell r="H28" t="str">
            <v>Excavators</v>
          </cell>
          <cell r="I28" t="str">
            <v>Alternative Fuel Conversion</v>
          </cell>
        </row>
        <row r="29">
          <cell r="B29">
            <v>1995</v>
          </cell>
          <cell r="C29" t="str">
            <v>MN</v>
          </cell>
          <cell r="D29" t="str">
            <v>unregulated</v>
          </cell>
          <cell r="H29" t="str">
            <v>Ferries</v>
          </cell>
          <cell r="I29" t="str">
            <v>Verified Engine Upgrade Kit</v>
          </cell>
        </row>
        <row r="30">
          <cell r="B30">
            <v>1996</v>
          </cell>
          <cell r="C30" t="str">
            <v>MS</v>
          </cell>
          <cell r="D30" t="str">
            <v xml:space="preserve">Tier 0 </v>
          </cell>
          <cell r="H30" t="str">
            <v>Forklifts</v>
          </cell>
          <cell r="I30" t="str">
            <v>Certified Remanufacture System</v>
          </cell>
        </row>
        <row r="31">
          <cell r="B31">
            <v>1997</v>
          </cell>
          <cell r="C31" t="str">
            <v>MO</v>
          </cell>
          <cell r="D31" t="str">
            <v>Tier 1</v>
          </cell>
          <cell r="H31" t="str">
            <v>Graders</v>
          </cell>
          <cell r="I31" t="str">
            <v>Engine Repower</v>
          </cell>
        </row>
        <row r="32">
          <cell r="B32">
            <v>1998</v>
          </cell>
          <cell r="C32" t="str">
            <v>MP</v>
          </cell>
          <cell r="D32" t="str">
            <v>Tier 2</v>
          </cell>
          <cell r="H32" t="str">
            <v>Hydro Power Units</v>
          </cell>
          <cell r="I32" t="str">
            <v>Vehicle/Equipment Replacement</v>
          </cell>
        </row>
        <row r="33">
          <cell r="B33">
            <v>1999</v>
          </cell>
          <cell r="C33" t="str">
            <v>MT</v>
          </cell>
          <cell r="D33" t="str">
            <v>Tier 3</v>
          </cell>
          <cell r="H33" t="str">
            <v>Irrigation Sets</v>
          </cell>
          <cell r="I33" t="str">
            <v>Direct Fired Heater</v>
          </cell>
        </row>
        <row r="34">
          <cell r="B34">
            <v>2000</v>
          </cell>
          <cell r="C34" t="str">
            <v>NE</v>
          </cell>
          <cell r="D34" t="str">
            <v>Tier 4</v>
          </cell>
          <cell r="H34" t="str">
            <v>Light Commercial  Air Compressors</v>
          </cell>
          <cell r="I34" t="str">
            <v>Auxiliary Power Unit</v>
          </cell>
        </row>
        <row r="35">
          <cell r="B35">
            <v>2001</v>
          </cell>
          <cell r="C35" t="str">
            <v>NV</v>
          </cell>
          <cell r="D35" t="str">
            <v>Tier 0+</v>
          </cell>
          <cell r="H35" t="str">
            <v>Light Commercial  Gas Compressors</v>
          </cell>
          <cell r="I35" t="str">
            <v>Shutdown/Startup for Locomotives</v>
          </cell>
        </row>
        <row r="36">
          <cell r="B36">
            <v>2002</v>
          </cell>
          <cell r="C36" t="str">
            <v>NH</v>
          </cell>
          <cell r="D36" t="str">
            <v>Tier 1+</v>
          </cell>
          <cell r="H36" t="str">
            <v>Light Commercial  Generator Sets</v>
          </cell>
          <cell r="I36" t="str">
            <v>Low Rolling Resistance Tires</v>
          </cell>
        </row>
        <row r="37">
          <cell r="B37">
            <v>2003</v>
          </cell>
          <cell r="C37" t="str">
            <v>NJ</v>
          </cell>
          <cell r="D37" t="str">
            <v>Tier 2+</v>
          </cell>
          <cell r="H37" t="str">
            <v>Light Commercial  Pressure Washer</v>
          </cell>
          <cell r="I37" t="str">
            <v>Aerodynamic Improvements</v>
          </cell>
        </row>
        <row r="38">
          <cell r="B38">
            <v>2004</v>
          </cell>
          <cell r="C38" t="str">
            <v>NM</v>
          </cell>
          <cell r="H38" t="str">
            <v>Light Commercial  Pumps</v>
          </cell>
          <cell r="I38" t="str">
            <v>Truck Stop Electrification</v>
          </cell>
        </row>
        <row r="39">
          <cell r="B39">
            <v>2005</v>
          </cell>
          <cell r="C39" t="str">
            <v>NY</v>
          </cell>
          <cell r="H39" t="str">
            <v>Light Commercial  Welders</v>
          </cell>
          <cell r="I39" t="str">
            <v>Shore Connection System (Marine)</v>
          </cell>
        </row>
        <row r="40">
          <cell r="B40">
            <v>2006</v>
          </cell>
          <cell r="C40" t="str">
            <v>NC</v>
          </cell>
          <cell r="H40" t="str">
            <v>Locomotives Line-Haul</v>
          </cell>
          <cell r="I40" t="str">
            <v>Shore Connection System (Locomotive)</v>
          </cell>
        </row>
        <row r="41">
          <cell r="B41">
            <v>2007</v>
          </cell>
          <cell r="C41" t="str">
            <v>ND</v>
          </cell>
          <cell r="H41" t="str">
            <v>Locomotives Switch</v>
          </cell>
          <cell r="I41" t="str">
            <v>Generator Set</v>
          </cell>
        </row>
        <row r="42">
          <cell r="B42">
            <v>2008</v>
          </cell>
          <cell r="C42" t="str">
            <v>OH</v>
          </cell>
          <cell r="H42" t="str">
            <v>Locomotives Other</v>
          </cell>
          <cell r="I42" t="str">
            <v>Battery Air Conditioning System</v>
          </cell>
        </row>
        <row r="43">
          <cell r="B43">
            <v>2009</v>
          </cell>
          <cell r="C43" t="str">
            <v>OK</v>
          </cell>
          <cell r="H43" t="str">
            <v>Logging Equip Fell/Bunch/Skidders</v>
          </cell>
          <cell r="I43" t="str">
            <v>Thermal Storage Systems</v>
          </cell>
        </row>
        <row r="44">
          <cell r="B44">
            <v>2010</v>
          </cell>
          <cell r="C44" t="str">
            <v>OR</v>
          </cell>
          <cell r="H44" t="str">
            <v>Logging Equipment Chain Saws &gt; 6</v>
          </cell>
          <cell r="I44" t="str">
            <v>Engine Shutdown</v>
          </cell>
        </row>
        <row r="45">
          <cell r="B45">
            <v>2011</v>
          </cell>
          <cell r="C45" t="str">
            <v>PA</v>
          </cell>
          <cell r="H45" t="str">
            <v>Logging Equipment Shredders &gt; 6</v>
          </cell>
          <cell r="I45" t="str">
            <v>Automatic Tire Inflation</v>
          </cell>
        </row>
        <row r="46">
          <cell r="B46">
            <v>2012</v>
          </cell>
          <cell r="C46" t="str">
            <v>PR</v>
          </cell>
          <cell r="H46" t="str">
            <v>Off-Highway Tractors</v>
          </cell>
          <cell r="I46" t="str">
            <v>Other Fuel Efficient Tire</v>
          </cell>
        </row>
        <row r="47">
          <cell r="B47">
            <v>2013</v>
          </cell>
          <cell r="C47" t="str">
            <v>RI</v>
          </cell>
          <cell r="H47" t="str">
            <v>Off-highway Trucks</v>
          </cell>
          <cell r="I47" t="str">
            <v>Single Wide Tires</v>
          </cell>
        </row>
        <row r="48">
          <cell r="B48">
            <v>2014</v>
          </cell>
          <cell r="C48" t="str">
            <v>SC</v>
          </cell>
          <cell r="H48" t="str">
            <v>Other Agricultural Equipment</v>
          </cell>
          <cell r="I48" t="str">
            <v>Aero Profile Tractor</v>
          </cell>
        </row>
        <row r="49">
          <cell r="B49">
            <v>2015</v>
          </cell>
          <cell r="C49" t="str">
            <v>SD</v>
          </cell>
          <cell r="H49" t="str">
            <v>Other Construction Equipment</v>
          </cell>
          <cell r="I49" t="str">
            <v>Cab Side Fairing</v>
          </cell>
        </row>
        <row r="50">
          <cell r="B50">
            <v>2016</v>
          </cell>
          <cell r="C50" t="str">
            <v>TN</v>
          </cell>
          <cell r="H50" t="str">
            <v>Other General Industrial Equipment</v>
          </cell>
          <cell r="I50" t="str">
            <v>Cab Front air dam front bumper</v>
          </cell>
        </row>
        <row r="51">
          <cell r="B51">
            <v>2017</v>
          </cell>
          <cell r="C51" t="str">
            <v>TX</v>
          </cell>
          <cell r="H51" t="str">
            <v>Other Material Handling Equipment</v>
          </cell>
          <cell r="I51" t="str">
            <v>Cab roof fairing</v>
          </cell>
        </row>
        <row r="52">
          <cell r="B52">
            <v>2018</v>
          </cell>
          <cell r="C52" t="str">
            <v>UT</v>
          </cell>
          <cell r="H52" t="str">
            <v>Pavers</v>
          </cell>
          <cell r="I52" t="str">
            <v>Trailer side skirts</v>
          </cell>
        </row>
        <row r="53">
          <cell r="B53">
            <v>2019</v>
          </cell>
          <cell r="C53" t="str">
            <v>VA</v>
          </cell>
          <cell r="H53" t="str">
            <v>Paving Equipment</v>
          </cell>
          <cell r="I53" t="str">
            <v>Trailer Bubble</v>
          </cell>
        </row>
        <row r="54">
          <cell r="B54">
            <v>2020</v>
          </cell>
          <cell r="C54" t="str">
            <v>VI</v>
          </cell>
          <cell r="H54" t="str">
            <v>Plate Compactors</v>
          </cell>
          <cell r="I54" t="str">
            <v>Trailer Tails</v>
          </cell>
        </row>
        <row r="55">
          <cell r="C55" t="str">
            <v>VT</v>
          </cell>
          <cell r="H55" t="str">
            <v>Railway Maintenance</v>
          </cell>
          <cell r="I55" t="str">
            <v>Integrated cab roof fairing</v>
          </cell>
        </row>
        <row r="56">
          <cell r="C56" t="str">
            <v>WA</v>
          </cell>
          <cell r="H56" t="str">
            <v>Rollers</v>
          </cell>
          <cell r="I56" t="str">
            <v>Cab roof deflector</v>
          </cell>
        </row>
        <row r="57">
          <cell r="C57" t="str">
            <v>WV</v>
          </cell>
          <cell r="H57" t="str">
            <v>Rough Terrain Forklifts</v>
          </cell>
          <cell r="I57" t="str">
            <v>Other</v>
          </cell>
        </row>
        <row r="58">
          <cell r="C58" t="str">
            <v>WI</v>
          </cell>
          <cell r="H58" t="str">
            <v>Rubber Tire Dozers</v>
          </cell>
        </row>
        <row r="59">
          <cell r="C59" t="str">
            <v>WY</v>
          </cell>
          <cell r="H59" t="str">
            <v>Rubber Tire Loaders</v>
          </cell>
        </row>
        <row r="60">
          <cell r="H60" t="str">
            <v>Scrapers</v>
          </cell>
        </row>
        <row r="61">
          <cell r="H61" t="str">
            <v>Signal Boards</v>
          </cell>
        </row>
        <row r="62">
          <cell r="H62" t="str">
            <v>Skid Steer Loaders</v>
          </cell>
        </row>
        <row r="63">
          <cell r="H63" t="str">
            <v>Sprayers</v>
          </cell>
        </row>
        <row r="64">
          <cell r="H64" t="str">
            <v>Surfacing Equipment</v>
          </cell>
        </row>
        <row r="65">
          <cell r="H65" t="str">
            <v>Swathers</v>
          </cell>
        </row>
        <row r="66">
          <cell r="H66" t="str">
            <v>Sweepers/Scrubbers</v>
          </cell>
        </row>
        <row r="67">
          <cell r="H67" t="str">
            <v>Tampers/Rammers (unused)</v>
          </cell>
        </row>
        <row r="68">
          <cell r="H68" t="str">
            <v>Terminal Tractors</v>
          </cell>
        </row>
        <row r="69">
          <cell r="H69" t="str">
            <v>Tillers &gt; 6 HP</v>
          </cell>
        </row>
        <row r="70">
          <cell r="H70" t="str">
            <v>Tractors/Loaders/Backhoes</v>
          </cell>
        </row>
        <row r="71">
          <cell r="H71" t="str">
            <v>Trenchers</v>
          </cell>
        </row>
      </sheetData>
    </sheetDataSet>
  </externalBook>
</externalLink>
</file>

<file path=xl/persons/person.xml><?xml version="1.0" encoding="utf-8"?>
<personList xmlns="http://schemas.microsoft.com/office/spreadsheetml/2018/threadedcomments" xmlns:x="http://schemas.openxmlformats.org/spreadsheetml/2006/main">
  <person displayName="Trey Pope" id="{8D0B1DDA-1D62-49F8-8B75-FE95129BD801}" userId="S::TPope@nctcog.org::09434484-c4cd-4336-ae0e-048fd750e1a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4" dT="2021-09-23T17:45:27.15" personId="{8D0B1DDA-1D62-49F8-8B75-FE95129BD801}" id="{28313072-0A68-4167-A10A-A26FAF11EC0E}" done="1">
    <text>Removed long-haul options to reflect guidelines</text>
  </threadedComment>
  <threadedComment ref="L24" dT="2021-09-23T19:19:17.80" personId="{8D0B1DDA-1D62-49F8-8B75-FE95129BD801}" id="{6192B0FF-CF43-42AC-B240-73026611C226}" done="1">
    <text>Applies to locomotive engines in the DEQ Engine Upgrade category -- no indication of being prohibited by RFA or Guidelines. Thoughts?</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AQgrants@nctcog.org" TargetMode="External"/><Relationship Id="rId2" Type="http://schemas.openxmlformats.org/officeDocument/2006/relationships/hyperlink" Target="https://www.nctcog.org/trans/quality/air/funding-and-resources/fundingvehicle" TargetMode="External"/><Relationship Id="rId1" Type="http://schemas.openxmlformats.org/officeDocument/2006/relationships/hyperlink" Target="http://www.nctcog.org/trans/air/vehicles/investments/funding/index.asp" TargetMode="External"/><Relationship Id="rId5" Type="http://schemas.openxmlformats.org/officeDocument/2006/relationships/printerSettings" Target="../printerSettings/printerSettings1.bin"/><Relationship Id="rId4" Type="http://schemas.openxmlformats.org/officeDocument/2006/relationships/hyperlink" Target="https://www.surveymonkey.com/r/NTDER2023" TargetMode="Externa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6.bin"/><Relationship Id="rId1" Type="http://schemas.openxmlformats.org/officeDocument/2006/relationships/hyperlink" Target="https://www.epa.gov/verified-diesel-tech/smartway-verified-list-idling-reduction-technologies-irts-locomotives"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9.xml"/><Relationship Id="rId2" Type="http://schemas.openxmlformats.org/officeDocument/2006/relationships/printerSettings" Target="../printerSettings/printerSettings7.bin"/><Relationship Id="rId1" Type="http://schemas.openxmlformats.org/officeDocument/2006/relationships/hyperlink" Target="https://www.epa.gov/verified-diesel-tech/smartway-verified-list-idling-reduction-technologies-irts-trucks-and-school" TargetMode="External"/><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8"/>
  <sheetViews>
    <sheetView tabSelected="1" view="pageBreakPreview" topLeftCell="A2" zoomScaleNormal="100" zoomScaleSheetLayoutView="100" workbookViewId="0">
      <selection activeCell="A2" sqref="A2:J2"/>
    </sheetView>
  </sheetViews>
  <sheetFormatPr defaultColWidth="9.109375" defaultRowHeight="14.4"/>
  <cols>
    <col min="1" max="1" width="1.33203125" style="4" customWidth="1"/>
    <col min="2" max="2" width="13.33203125" style="4" customWidth="1"/>
    <col min="3" max="3" width="7.33203125" style="4" customWidth="1"/>
    <col min="4" max="4" width="9.109375" style="4" customWidth="1"/>
    <col min="5" max="5" width="6.109375" style="4" customWidth="1"/>
    <col min="6" max="6" width="9.109375" style="4" customWidth="1"/>
    <col min="7" max="7" width="14.6640625" style="4" customWidth="1"/>
    <col min="8" max="8" width="18.88671875" style="4" customWidth="1"/>
    <col min="9" max="9" width="19.6640625" style="4" customWidth="1"/>
    <col min="10" max="10" width="16.6640625" style="4" customWidth="1"/>
    <col min="11" max="16384" width="9.109375" style="4"/>
  </cols>
  <sheetData>
    <row r="1" spans="1:13" s="1" customFormat="1" ht="15.6">
      <c r="A1" s="35"/>
      <c r="B1" s="189" t="s">
        <v>0</v>
      </c>
      <c r="C1" s="189"/>
      <c r="D1" s="189"/>
      <c r="E1" s="189"/>
      <c r="F1" s="189"/>
      <c r="G1" s="189"/>
      <c r="H1" s="189"/>
      <c r="I1" s="189"/>
      <c r="J1" s="190"/>
    </row>
    <row r="2" spans="1:13" s="2" customFormat="1" ht="15.6">
      <c r="A2" s="191" t="s">
        <v>368</v>
      </c>
      <c r="B2" s="192"/>
      <c r="C2" s="192"/>
      <c r="D2" s="192"/>
      <c r="E2" s="192"/>
      <c r="F2" s="192"/>
      <c r="G2" s="192"/>
      <c r="H2" s="192"/>
      <c r="I2" s="192"/>
      <c r="J2" s="193"/>
    </row>
    <row r="3" spans="1:13" ht="16.2" thickBot="1">
      <c r="A3" s="194" t="s">
        <v>1</v>
      </c>
      <c r="B3" s="195"/>
      <c r="C3" s="195"/>
      <c r="D3" s="195"/>
      <c r="E3" s="195"/>
      <c r="F3" s="195"/>
      <c r="G3" s="195"/>
      <c r="H3" s="195"/>
      <c r="I3" s="195"/>
      <c r="J3" s="196"/>
    </row>
    <row r="4" spans="1:13" ht="4.5" hidden="1" customHeight="1">
      <c r="A4" s="36"/>
      <c r="B4" s="88"/>
      <c r="C4" s="88"/>
      <c r="D4" s="88"/>
      <c r="E4" s="88"/>
      <c r="F4" s="89" t="s">
        <v>2</v>
      </c>
      <c r="G4" s="90"/>
      <c r="H4" s="91"/>
      <c r="I4" s="92"/>
      <c r="J4" s="44"/>
    </row>
    <row r="5" spans="1:13" ht="16.2" thickBot="1">
      <c r="A5" s="197" t="s">
        <v>3</v>
      </c>
      <c r="B5" s="198"/>
      <c r="C5" s="198"/>
      <c r="D5" s="198"/>
      <c r="E5" s="198"/>
      <c r="F5" s="198"/>
      <c r="G5" s="198"/>
      <c r="H5" s="198"/>
      <c r="I5" s="198"/>
      <c r="J5" s="199"/>
    </row>
    <row r="6" spans="1:13" ht="66" customHeight="1">
      <c r="A6" s="37"/>
      <c r="B6" s="200" t="s">
        <v>369</v>
      </c>
      <c r="C6" s="200"/>
      <c r="D6" s="200"/>
      <c r="E6" s="200"/>
      <c r="F6" s="200"/>
      <c r="G6" s="200"/>
      <c r="H6" s="200"/>
      <c r="I6" s="200"/>
      <c r="J6" s="201"/>
    </row>
    <row r="7" spans="1:13" ht="262.5" customHeight="1">
      <c r="A7" s="37"/>
      <c r="B7" s="200" t="s">
        <v>373</v>
      </c>
      <c r="C7" s="200"/>
      <c r="D7" s="200"/>
      <c r="E7" s="200"/>
      <c r="F7" s="200"/>
      <c r="G7" s="200"/>
      <c r="H7" s="200"/>
      <c r="I7" s="200"/>
      <c r="J7" s="201"/>
    </row>
    <row r="8" spans="1:13" ht="48" customHeight="1">
      <c r="A8" s="37"/>
      <c r="B8" s="210" t="s">
        <v>4</v>
      </c>
      <c r="C8" s="210"/>
      <c r="D8" s="210"/>
      <c r="E8" s="210"/>
      <c r="F8" s="210"/>
      <c r="G8" s="210"/>
      <c r="H8" s="210"/>
      <c r="I8" s="210"/>
      <c r="J8" s="211"/>
    </row>
    <row r="9" spans="1:13" ht="80.25" customHeight="1">
      <c r="A9" s="37"/>
      <c r="B9" s="207" t="s">
        <v>370</v>
      </c>
      <c r="C9" s="207"/>
      <c r="D9" s="207"/>
      <c r="E9" s="207"/>
      <c r="F9" s="207"/>
      <c r="G9" s="207"/>
      <c r="H9" s="207"/>
      <c r="I9" s="207"/>
      <c r="J9" s="208"/>
    </row>
    <row r="10" spans="1:13" ht="94.5" customHeight="1" thickBot="1">
      <c r="A10" s="37"/>
      <c r="B10" s="209" t="s">
        <v>5</v>
      </c>
      <c r="C10" s="209"/>
      <c r="D10" s="209"/>
      <c r="E10" s="209"/>
      <c r="F10" s="209"/>
      <c r="G10" s="209"/>
      <c r="H10" s="209"/>
      <c r="I10" s="209"/>
      <c r="J10" s="211"/>
    </row>
    <row r="11" spans="1:13" ht="16.2" thickBot="1">
      <c r="A11" s="204" t="s">
        <v>6</v>
      </c>
      <c r="B11" s="205"/>
      <c r="C11" s="205"/>
      <c r="D11" s="205"/>
      <c r="E11" s="205"/>
      <c r="F11" s="205"/>
      <c r="G11" s="205"/>
      <c r="H11" s="205"/>
      <c r="I11" s="205"/>
      <c r="J11" s="206"/>
    </row>
    <row r="12" spans="1:13" ht="9.75" customHeight="1">
      <c r="A12" s="37"/>
      <c r="B12" s="93"/>
      <c r="C12" s="94"/>
      <c r="D12" s="160"/>
      <c r="E12" s="93"/>
      <c r="F12" s="93"/>
      <c r="G12" s="93"/>
      <c r="H12" s="93"/>
      <c r="I12" s="93"/>
      <c r="J12" s="38"/>
    </row>
    <row r="13" spans="1:13" ht="44.25" customHeight="1">
      <c r="A13" s="37"/>
      <c r="B13" s="209" t="s">
        <v>7</v>
      </c>
      <c r="C13" s="209"/>
      <c r="D13" s="209"/>
      <c r="F13" s="209" t="s">
        <v>8</v>
      </c>
      <c r="G13" s="209"/>
      <c r="H13" s="209"/>
      <c r="I13" s="95"/>
      <c r="J13" s="39"/>
      <c r="K13" s="1"/>
      <c r="L13" s="1"/>
      <c r="M13" s="3"/>
    </row>
    <row r="14" spans="1:13" ht="12" customHeight="1">
      <c r="A14" s="37"/>
      <c r="B14" s="96"/>
      <c r="C14" s="97"/>
      <c r="D14" s="97"/>
      <c r="E14" s="97"/>
      <c r="F14" s="98"/>
      <c r="G14" s="99"/>
      <c r="H14" s="99"/>
      <c r="I14" s="99"/>
      <c r="J14" s="40"/>
    </row>
    <row r="15" spans="1:13" ht="14.25" customHeight="1">
      <c r="A15" s="41"/>
      <c r="B15" s="117" t="s">
        <v>9</v>
      </c>
      <c r="C15" s="118"/>
      <c r="D15" s="118"/>
      <c r="F15" s="117" t="s">
        <v>10</v>
      </c>
      <c r="G15" s="117"/>
      <c r="H15" s="117"/>
      <c r="I15" s="100"/>
      <c r="J15" s="42"/>
    </row>
    <row r="16" spans="1:13" ht="4.5" customHeight="1" thickBot="1">
      <c r="A16" s="37"/>
      <c r="B16" s="203"/>
      <c r="C16" s="203"/>
      <c r="D16" s="203"/>
      <c r="E16" s="203"/>
      <c r="F16" s="203"/>
      <c r="G16" s="203"/>
      <c r="H16" s="203"/>
      <c r="I16" s="203"/>
      <c r="J16" s="38"/>
    </row>
    <row r="17" spans="1:10" ht="16.2" thickBot="1">
      <c r="A17" s="204" t="s">
        <v>11</v>
      </c>
      <c r="B17" s="205"/>
      <c r="C17" s="205"/>
      <c r="D17" s="205"/>
      <c r="E17" s="205"/>
      <c r="F17" s="205"/>
      <c r="G17" s="205"/>
      <c r="H17" s="205"/>
      <c r="I17" s="205"/>
      <c r="J17" s="206"/>
    </row>
    <row r="18" spans="1:10" ht="33.75" customHeight="1">
      <c r="A18" s="37"/>
      <c r="B18" s="210" t="s">
        <v>12</v>
      </c>
      <c r="C18" s="210"/>
      <c r="D18" s="210"/>
      <c r="E18" s="210"/>
      <c r="F18" s="210"/>
      <c r="G18" s="210"/>
      <c r="H18" s="210"/>
      <c r="I18" s="210"/>
      <c r="J18" s="214"/>
    </row>
    <row r="19" spans="1:10" ht="22.5" customHeight="1" thickBot="1">
      <c r="A19" s="37"/>
      <c r="B19" s="82"/>
      <c r="C19" s="215" t="s">
        <v>371</v>
      </c>
      <c r="D19" s="215"/>
      <c r="E19" s="215"/>
      <c r="F19" s="215"/>
      <c r="G19" s="215"/>
      <c r="H19" s="215"/>
      <c r="I19" s="215"/>
      <c r="J19" s="38"/>
    </row>
    <row r="20" spans="1:10" ht="15.6">
      <c r="A20" s="37"/>
      <c r="B20" s="187" t="s">
        <v>13</v>
      </c>
      <c r="C20" s="123"/>
      <c r="D20" s="123"/>
      <c r="E20" s="123"/>
      <c r="F20" s="123"/>
      <c r="G20" s="123"/>
      <c r="H20" s="123"/>
      <c r="I20" s="123"/>
      <c r="J20" s="38"/>
    </row>
    <row r="21" spans="1:10" ht="16.2" thickBot="1">
      <c r="A21" s="37"/>
      <c r="B21" s="188"/>
      <c r="C21" s="215" t="s">
        <v>14</v>
      </c>
      <c r="D21" s="215"/>
      <c r="E21" s="215"/>
      <c r="F21" s="215"/>
      <c r="G21" s="215"/>
      <c r="H21" s="215"/>
      <c r="I21" s="215"/>
      <c r="J21" s="38"/>
    </row>
    <row r="22" spans="1:10" ht="15.6">
      <c r="A22" s="37"/>
      <c r="B22" s="187" t="s">
        <v>13</v>
      </c>
      <c r="C22" s="123"/>
      <c r="D22" s="123"/>
      <c r="E22" s="123"/>
      <c r="F22" s="123"/>
      <c r="G22" s="123"/>
      <c r="H22" s="123"/>
      <c r="I22" s="123"/>
      <c r="J22" s="38"/>
    </row>
    <row r="23" spans="1:10" ht="16.2" thickBot="1">
      <c r="A23" s="37"/>
      <c r="B23" s="188"/>
      <c r="C23" s="212" t="s">
        <v>15</v>
      </c>
      <c r="D23" s="212"/>
      <c r="E23" s="212"/>
      <c r="F23" s="212"/>
      <c r="G23" s="212"/>
      <c r="H23" s="212"/>
      <c r="I23" s="212"/>
      <c r="J23" s="38"/>
    </row>
    <row r="24" spans="1:10" ht="15.6">
      <c r="A24" s="37"/>
      <c r="B24" s="187" t="s">
        <v>13</v>
      </c>
      <c r="C24" s="124"/>
      <c r="D24" s="124"/>
      <c r="E24" s="124"/>
      <c r="F24" s="124"/>
      <c r="G24" s="124"/>
      <c r="H24" s="124"/>
      <c r="I24" s="124"/>
      <c r="J24" s="38"/>
    </row>
    <row r="25" spans="1:10" ht="16.5" customHeight="1" thickBot="1">
      <c r="A25" s="37"/>
      <c r="B25" s="188"/>
      <c r="C25" s="213" t="s">
        <v>16</v>
      </c>
      <c r="D25" s="213"/>
      <c r="E25" s="213"/>
      <c r="F25" s="213"/>
      <c r="G25" s="213"/>
      <c r="H25" s="213"/>
      <c r="I25" s="213"/>
      <c r="J25" s="38"/>
    </row>
    <row r="26" spans="1:10" ht="45.75" customHeight="1" thickBot="1">
      <c r="A26" s="43"/>
      <c r="B26" s="154"/>
      <c r="C26" s="202" t="s">
        <v>372</v>
      </c>
      <c r="D26" s="202"/>
      <c r="E26" s="202"/>
      <c r="F26" s="202"/>
      <c r="G26" s="202"/>
      <c r="H26" s="202"/>
      <c r="I26" s="202"/>
      <c r="J26" s="168"/>
    </row>
    <row r="28" spans="1:10" ht="15.75" customHeight="1">
      <c r="C28" s="169"/>
      <c r="D28" s="169"/>
      <c r="E28" s="169"/>
      <c r="F28" s="169"/>
      <c r="G28" s="169"/>
      <c r="H28" s="169"/>
      <c r="I28" s="169"/>
    </row>
  </sheetData>
  <sheetProtection algorithmName="SHA-512" hashValue="ltBVUC9nKO/sIwypWaXzFVizibysGzLd0kBYKVYThvBx50aanh/1p5LHsHyshkUlsIldK7am3NKzKVwAwbH2fQ==" saltValue="QoommQoXkKsTBCnzGHBMyg==" spinCount="100000" sheet="1" objects="1" scenarios="1" selectLockedCells="1" selectUnlockedCells="1"/>
  <mergeCells count="23">
    <mergeCell ref="C26:I26"/>
    <mergeCell ref="B16:I16"/>
    <mergeCell ref="A17:J17"/>
    <mergeCell ref="B9:J9"/>
    <mergeCell ref="B7:J7"/>
    <mergeCell ref="B13:D13"/>
    <mergeCell ref="B8:J8"/>
    <mergeCell ref="B10:J10"/>
    <mergeCell ref="C23:I23"/>
    <mergeCell ref="C25:I25"/>
    <mergeCell ref="B20:B21"/>
    <mergeCell ref="A11:J11"/>
    <mergeCell ref="F13:H13"/>
    <mergeCell ref="B18:J18"/>
    <mergeCell ref="C19:I19"/>
    <mergeCell ref="C21:I21"/>
    <mergeCell ref="B22:B23"/>
    <mergeCell ref="B24:B25"/>
    <mergeCell ref="B1:J1"/>
    <mergeCell ref="A2:J2"/>
    <mergeCell ref="A3:J3"/>
    <mergeCell ref="A5:J5"/>
    <mergeCell ref="B6:J6"/>
  </mergeCells>
  <hyperlinks>
    <hyperlink ref="F15:H15" r:id="rId1" display="Website: www.nctcog.org/aqfunding" xr:uid="{00000000-0004-0000-0000-000000000000}"/>
    <hyperlink ref="F15" r:id="rId2" xr:uid="{9B84491A-7D2E-4DD6-AB8D-CDDB90F97601}"/>
    <hyperlink ref="B15" r:id="rId3" xr:uid="{6B7E198F-EC1C-4010-8F1D-0103E0B406F2}"/>
    <hyperlink ref="C23:I23" r:id="rId4" display="Step 3: Submit an Online Risk Assessment" xr:uid="{D09A834E-DD5B-45AC-99AC-36CEF3FC06B8}"/>
  </hyperlinks>
  <pageMargins left="0.7" right="0.7" top="0.31" bottom="0.75" header="0.3" footer="0.3"/>
  <pageSetup scale="74" orientation="portrait"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7"/>
  <sheetViews>
    <sheetView topLeftCell="F10" zoomScale="90" zoomScaleNormal="90" workbookViewId="0">
      <selection activeCell="M38" sqref="M38"/>
    </sheetView>
  </sheetViews>
  <sheetFormatPr defaultColWidth="9.109375" defaultRowHeight="13.2"/>
  <cols>
    <col min="1" max="1" width="40.44140625" style="54" customWidth="1"/>
    <col min="2" max="2" width="35.44140625" style="54" bestFit="1" customWidth="1"/>
    <col min="3" max="3" width="28" style="54" customWidth="1"/>
    <col min="4" max="4" width="39.44140625" style="54" bestFit="1" customWidth="1"/>
    <col min="5" max="5" width="9.109375" style="54"/>
    <col min="6" max="6" width="41.88671875" style="54" bestFit="1" customWidth="1"/>
    <col min="7" max="8" width="9.109375" style="54"/>
    <col min="9" max="9" width="15.6640625" style="54" bestFit="1" customWidth="1"/>
    <col min="10" max="10" width="36.109375" style="54" customWidth="1"/>
    <col min="11" max="11" width="40.33203125" style="54" customWidth="1"/>
    <col min="12" max="12" width="39.44140625" style="54" customWidth="1"/>
    <col min="13" max="13" width="54.5546875" style="54" customWidth="1"/>
    <col min="14" max="16384" width="9.109375" style="54"/>
  </cols>
  <sheetData>
    <row r="1" spans="1:6">
      <c r="A1" s="129" t="s">
        <v>242</v>
      </c>
      <c r="B1" s="150" t="s">
        <v>243</v>
      </c>
      <c r="C1" s="129" t="s">
        <v>244</v>
      </c>
    </row>
    <row r="2" spans="1:6">
      <c r="A2" s="135" t="s">
        <v>245</v>
      </c>
      <c r="B2" s="54" t="s">
        <v>129</v>
      </c>
      <c r="C2" s="130" t="s">
        <v>246</v>
      </c>
    </row>
    <row r="3" spans="1:6">
      <c r="A3" s="135" t="s">
        <v>247</v>
      </c>
      <c r="B3" s="54" t="s">
        <v>248</v>
      </c>
      <c r="C3" s="130" t="s">
        <v>249</v>
      </c>
    </row>
    <row r="4" spans="1:6" ht="13.8" thickBot="1">
      <c r="A4" s="135" t="s">
        <v>250</v>
      </c>
      <c r="B4" s="151" t="s">
        <v>251</v>
      </c>
      <c r="C4" s="130" t="s">
        <v>252</v>
      </c>
    </row>
    <row r="5" spans="1:6" ht="13.8" thickBot="1">
      <c r="A5" s="135" t="s">
        <v>253</v>
      </c>
      <c r="C5" s="131" t="s">
        <v>254</v>
      </c>
    </row>
    <row r="6" spans="1:6" ht="13.8" thickBot="1">
      <c r="A6" s="135" t="s">
        <v>255</v>
      </c>
    </row>
    <row r="7" spans="1:6">
      <c r="A7" s="135" t="s">
        <v>256</v>
      </c>
      <c r="B7" s="142" t="s">
        <v>257</v>
      </c>
    </row>
    <row r="8" spans="1:6">
      <c r="A8" s="135" t="s">
        <v>258</v>
      </c>
      <c r="B8" s="138" t="s">
        <v>31</v>
      </c>
    </row>
    <row r="9" spans="1:6">
      <c r="A9" s="135" t="s">
        <v>259</v>
      </c>
      <c r="B9" s="138" t="s">
        <v>33</v>
      </c>
    </row>
    <row r="10" spans="1:6" ht="13.8" thickBot="1">
      <c r="A10" s="135" t="s">
        <v>260</v>
      </c>
      <c r="B10" s="143" t="s">
        <v>80</v>
      </c>
    </row>
    <row r="11" spans="1:6">
      <c r="A11" s="135" t="s">
        <v>261</v>
      </c>
    </row>
    <row r="12" spans="1:6" ht="13.8" thickBot="1">
      <c r="A12" s="135" t="s">
        <v>262</v>
      </c>
    </row>
    <row r="13" spans="1:6">
      <c r="A13" s="135" t="s">
        <v>263</v>
      </c>
      <c r="F13" s="129" t="s">
        <v>264</v>
      </c>
    </row>
    <row r="14" spans="1:6">
      <c r="A14" s="135" t="s">
        <v>265</v>
      </c>
      <c r="F14" s="133" t="s">
        <v>266</v>
      </c>
    </row>
    <row r="15" spans="1:6">
      <c r="A15" s="135" t="s">
        <v>267</v>
      </c>
      <c r="F15" s="135" t="s">
        <v>268</v>
      </c>
    </row>
    <row r="16" spans="1:6">
      <c r="A16" s="135" t="s">
        <v>269</v>
      </c>
      <c r="F16" s="135" t="s">
        <v>270</v>
      </c>
    </row>
    <row r="17" spans="1:13">
      <c r="A17" s="135" t="s">
        <v>271</v>
      </c>
      <c r="F17" s="135" t="s">
        <v>171</v>
      </c>
    </row>
    <row r="18" spans="1:13" ht="13.8" thickBot="1">
      <c r="A18" s="135" t="s">
        <v>272</v>
      </c>
      <c r="F18" s="136" t="s">
        <v>99</v>
      </c>
    </row>
    <row r="19" spans="1:13">
      <c r="A19" s="135" t="s">
        <v>273</v>
      </c>
    </row>
    <row r="20" spans="1:13">
      <c r="A20" s="135" t="s">
        <v>274</v>
      </c>
    </row>
    <row r="21" spans="1:13">
      <c r="A21" s="135" t="s">
        <v>275</v>
      </c>
    </row>
    <row r="22" spans="1:13" ht="13.8" thickBot="1">
      <c r="A22" s="135" t="s">
        <v>276</v>
      </c>
    </row>
    <row r="23" spans="1:13">
      <c r="A23" s="135" t="s">
        <v>277</v>
      </c>
      <c r="B23" s="150" t="s">
        <v>278</v>
      </c>
      <c r="C23" s="134" t="s">
        <v>279</v>
      </c>
      <c r="D23" s="175" t="s">
        <v>280</v>
      </c>
      <c r="F23" s="129" t="s">
        <v>281</v>
      </c>
      <c r="I23" s="134" t="s">
        <v>282</v>
      </c>
      <c r="J23" s="129" t="s">
        <v>283</v>
      </c>
      <c r="K23" s="142" t="s">
        <v>284</v>
      </c>
      <c r="L23" s="155" t="s">
        <v>285</v>
      </c>
      <c r="M23" s="129" t="s">
        <v>286</v>
      </c>
    </row>
    <row r="24" spans="1:13" ht="13.8" thickBot="1">
      <c r="A24" s="135" t="s">
        <v>287</v>
      </c>
      <c r="B24" s="54" t="s">
        <v>288</v>
      </c>
      <c r="C24" s="173" t="s">
        <v>289</v>
      </c>
      <c r="D24" s="176">
        <v>1970</v>
      </c>
      <c r="F24" s="135" t="s">
        <v>99</v>
      </c>
      <c r="I24" s="141">
        <v>2024</v>
      </c>
      <c r="J24" s="144" t="s">
        <v>290</v>
      </c>
      <c r="K24" s="138" t="s">
        <v>377</v>
      </c>
      <c r="L24" s="156" t="s">
        <v>291</v>
      </c>
      <c r="M24" s="130" t="s">
        <v>292</v>
      </c>
    </row>
    <row r="25" spans="1:13">
      <c r="A25" s="135" t="s">
        <v>293</v>
      </c>
      <c r="B25" s="54" t="s">
        <v>62</v>
      </c>
      <c r="C25" s="173" t="s">
        <v>294</v>
      </c>
      <c r="D25" s="176">
        <v>1971</v>
      </c>
      <c r="F25" s="135" t="s">
        <v>358</v>
      </c>
      <c r="H25" s="139"/>
      <c r="I25" s="141">
        <v>2025</v>
      </c>
      <c r="J25" s="144" t="s">
        <v>295</v>
      </c>
      <c r="K25" s="138" t="s">
        <v>382</v>
      </c>
      <c r="M25" s="130" t="s">
        <v>206</v>
      </c>
    </row>
    <row r="26" spans="1:13" ht="13.8" thickBot="1">
      <c r="A26" s="135" t="s">
        <v>296</v>
      </c>
      <c r="B26" s="151"/>
      <c r="C26" s="173" t="s">
        <v>297</v>
      </c>
      <c r="D26" s="176">
        <v>1972</v>
      </c>
      <c r="F26" s="136" t="s">
        <v>138</v>
      </c>
      <c r="H26" s="140"/>
      <c r="I26" s="141">
        <v>2026</v>
      </c>
      <c r="J26" s="144" t="s">
        <v>298</v>
      </c>
      <c r="K26" s="138" t="s">
        <v>379</v>
      </c>
      <c r="M26" s="131" t="s">
        <v>299</v>
      </c>
    </row>
    <row r="27" spans="1:13" ht="13.8" thickBot="1">
      <c r="A27" s="135" t="s">
        <v>300</v>
      </c>
      <c r="C27" s="173" t="s">
        <v>301</v>
      </c>
      <c r="D27" s="176">
        <v>1973</v>
      </c>
      <c r="H27" s="140"/>
      <c r="I27" s="141">
        <v>2027</v>
      </c>
      <c r="J27" s="144" t="s">
        <v>302</v>
      </c>
      <c r="K27" s="54" t="s">
        <v>378</v>
      </c>
    </row>
    <row r="28" spans="1:13">
      <c r="A28" s="135" t="s">
        <v>303</v>
      </c>
      <c r="B28" s="150" t="s">
        <v>304</v>
      </c>
      <c r="C28" s="173" t="s">
        <v>189</v>
      </c>
      <c r="D28" s="176">
        <v>1974</v>
      </c>
      <c r="F28" s="129" t="s">
        <v>305</v>
      </c>
      <c r="H28" s="140"/>
      <c r="I28" s="141">
        <v>2028</v>
      </c>
      <c r="J28" s="144" t="s">
        <v>131</v>
      </c>
      <c r="K28" s="138" t="s">
        <v>380</v>
      </c>
      <c r="M28" s="129" t="s">
        <v>398</v>
      </c>
    </row>
    <row r="29" spans="1:13">
      <c r="A29" s="135" t="s">
        <v>306</v>
      </c>
      <c r="B29" s="149" t="s">
        <v>307</v>
      </c>
      <c r="C29" s="173" t="s">
        <v>308</v>
      </c>
      <c r="D29" s="176">
        <v>1975</v>
      </c>
      <c r="F29" s="158" t="s">
        <v>99</v>
      </c>
      <c r="H29" s="140"/>
      <c r="I29" s="141">
        <v>2029</v>
      </c>
      <c r="J29" s="144" t="s">
        <v>309</v>
      </c>
      <c r="K29" s="138" t="s">
        <v>381</v>
      </c>
      <c r="M29" s="185" t="s">
        <v>399</v>
      </c>
    </row>
    <row r="30" spans="1:13" ht="13.8" thickBot="1">
      <c r="A30" s="135" t="s">
        <v>310</v>
      </c>
      <c r="B30" s="149" t="s">
        <v>311</v>
      </c>
      <c r="C30" s="173" t="s">
        <v>312</v>
      </c>
      <c r="D30" s="176">
        <v>1976</v>
      </c>
      <c r="F30" s="130" t="s">
        <v>138</v>
      </c>
      <c r="H30" s="140"/>
      <c r="I30" s="141">
        <v>2030</v>
      </c>
      <c r="J30" s="144" t="s">
        <v>313</v>
      </c>
      <c r="K30" s="143" t="s">
        <v>383</v>
      </c>
      <c r="M30" s="185" t="s">
        <v>400</v>
      </c>
    </row>
    <row r="31" spans="1:13" ht="27" thickBot="1">
      <c r="A31" s="135" t="s">
        <v>314</v>
      </c>
      <c r="B31" s="149" t="s">
        <v>77</v>
      </c>
      <c r="C31" s="141" t="s">
        <v>65</v>
      </c>
      <c r="D31" s="176">
        <v>1977</v>
      </c>
      <c r="F31" s="131" t="s">
        <v>80</v>
      </c>
      <c r="H31" s="140"/>
      <c r="I31" s="141">
        <v>2031</v>
      </c>
      <c r="J31" s="144" t="s">
        <v>315</v>
      </c>
      <c r="K31" s="129" t="s">
        <v>316</v>
      </c>
      <c r="M31" s="186" t="s">
        <v>401</v>
      </c>
    </row>
    <row r="32" spans="1:13" ht="13.8" thickBot="1">
      <c r="A32" s="135" t="s">
        <v>317</v>
      </c>
      <c r="B32" s="149" t="s">
        <v>318</v>
      </c>
      <c r="C32" s="141" t="s">
        <v>319</v>
      </c>
      <c r="D32" s="176">
        <v>1978</v>
      </c>
      <c r="I32" s="141">
        <v>2032</v>
      </c>
      <c r="J32" s="144" t="s">
        <v>320</v>
      </c>
      <c r="K32" s="131" t="s">
        <v>321</v>
      </c>
      <c r="M32" s="131" t="s">
        <v>402</v>
      </c>
    </row>
    <row r="33" spans="1:10" ht="13.8" thickBot="1">
      <c r="A33" s="135" t="s">
        <v>322</v>
      </c>
      <c r="B33" s="152" t="s">
        <v>323</v>
      </c>
      <c r="C33" s="141" t="s">
        <v>324</v>
      </c>
      <c r="D33" s="176">
        <v>1979</v>
      </c>
      <c r="I33" s="130">
        <v>2033</v>
      </c>
      <c r="J33" s="144" t="s">
        <v>325</v>
      </c>
    </row>
    <row r="34" spans="1:10" ht="13.8" thickBot="1">
      <c r="A34" s="135" t="s">
        <v>326</v>
      </c>
      <c r="B34" s="149" t="s">
        <v>327</v>
      </c>
      <c r="C34" s="174" t="s">
        <v>328</v>
      </c>
      <c r="D34" s="176">
        <v>1980</v>
      </c>
      <c r="F34" s="129" t="s">
        <v>329</v>
      </c>
      <c r="I34" s="130">
        <v>2034</v>
      </c>
      <c r="J34" s="144" t="s">
        <v>330</v>
      </c>
    </row>
    <row r="35" spans="1:10" ht="13.8" thickBot="1">
      <c r="A35" s="135" t="s">
        <v>331</v>
      </c>
      <c r="B35" s="149" t="s">
        <v>332</v>
      </c>
      <c r="D35" s="176">
        <v>1981</v>
      </c>
      <c r="F35" s="132" t="s">
        <v>333</v>
      </c>
      <c r="I35" s="130">
        <v>2035</v>
      </c>
      <c r="J35" s="145" t="s">
        <v>334</v>
      </c>
    </row>
    <row r="36" spans="1:10" ht="13.8" thickBot="1">
      <c r="A36" s="135" t="s">
        <v>335</v>
      </c>
      <c r="B36" s="153" t="s">
        <v>257</v>
      </c>
      <c r="C36" s="134" t="s">
        <v>336</v>
      </c>
      <c r="D36" s="176">
        <v>1982</v>
      </c>
      <c r="F36" s="132" t="s">
        <v>337</v>
      </c>
      <c r="I36" s="130">
        <v>2036</v>
      </c>
    </row>
    <row r="37" spans="1:10">
      <c r="A37" s="135" t="s">
        <v>338</v>
      </c>
      <c r="C37" s="141" t="s">
        <v>339</v>
      </c>
      <c r="D37" s="176">
        <v>1983</v>
      </c>
      <c r="F37" s="137" t="s">
        <v>340</v>
      </c>
      <c r="I37" s="130">
        <v>2037</v>
      </c>
    </row>
    <row r="38" spans="1:10">
      <c r="A38" s="135" t="s">
        <v>341</v>
      </c>
      <c r="C38" s="141" t="s">
        <v>257</v>
      </c>
      <c r="D38" s="176">
        <v>1984</v>
      </c>
      <c r="F38" s="137" t="s">
        <v>342</v>
      </c>
      <c r="I38" s="130">
        <v>2038</v>
      </c>
    </row>
    <row r="39" spans="1:10">
      <c r="A39" s="135" t="s">
        <v>343</v>
      </c>
      <c r="C39" s="141" t="s">
        <v>344</v>
      </c>
      <c r="D39" s="176">
        <v>1985</v>
      </c>
      <c r="I39" s="130">
        <v>2039</v>
      </c>
    </row>
    <row r="40" spans="1:10" ht="13.8" thickBot="1">
      <c r="A40" s="135" t="s">
        <v>345</v>
      </c>
      <c r="C40" s="141" t="s">
        <v>346</v>
      </c>
      <c r="D40" s="176">
        <v>1986</v>
      </c>
      <c r="I40" s="131">
        <v>2040</v>
      </c>
    </row>
    <row r="41" spans="1:10">
      <c r="A41" s="135" t="s">
        <v>347</v>
      </c>
      <c r="C41" s="141" t="s">
        <v>348</v>
      </c>
      <c r="D41" s="176">
        <v>1987</v>
      </c>
    </row>
    <row r="42" spans="1:10" ht="13.8" thickBot="1">
      <c r="A42" s="135" t="s">
        <v>349</v>
      </c>
      <c r="C42" s="174" t="s">
        <v>350</v>
      </c>
      <c r="D42" s="176">
        <v>1988</v>
      </c>
    </row>
    <row r="43" spans="1:10">
      <c r="A43" s="135" t="s">
        <v>351</v>
      </c>
      <c r="D43" s="176">
        <v>1989</v>
      </c>
    </row>
    <row r="44" spans="1:10">
      <c r="A44" s="135" t="s">
        <v>352</v>
      </c>
      <c r="D44" s="176">
        <v>1990</v>
      </c>
    </row>
    <row r="45" spans="1:10">
      <c r="A45" s="135" t="s">
        <v>353</v>
      </c>
      <c r="D45" s="176">
        <v>1991</v>
      </c>
    </row>
    <row r="46" spans="1:10">
      <c r="A46" s="135" t="s">
        <v>354</v>
      </c>
      <c r="D46" s="176">
        <v>1992</v>
      </c>
    </row>
    <row r="47" spans="1:10">
      <c r="A47" s="135" t="s">
        <v>355</v>
      </c>
      <c r="D47" s="176">
        <v>1993</v>
      </c>
    </row>
    <row r="48" spans="1:10">
      <c r="A48" s="135" t="s">
        <v>356</v>
      </c>
      <c r="D48" s="176">
        <v>1994</v>
      </c>
    </row>
    <row r="49" spans="1:4">
      <c r="A49" s="133" t="s">
        <v>357</v>
      </c>
      <c r="D49" s="176">
        <v>1995</v>
      </c>
    </row>
    <row r="50" spans="1:4">
      <c r="A50" s="135" t="s">
        <v>83</v>
      </c>
      <c r="D50" s="176">
        <v>1996</v>
      </c>
    </row>
    <row r="51" spans="1:4">
      <c r="A51" s="130" t="s">
        <v>65</v>
      </c>
      <c r="D51" s="176">
        <v>1997</v>
      </c>
    </row>
    <row r="52" spans="1:4">
      <c r="A52" s="130" t="s">
        <v>319</v>
      </c>
      <c r="D52" s="176">
        <v>1998</v>
      </c>
    </row>
    <row r="53" spans="1:4">
      <c r="A53" s="130" t="s">
        <v>324</v>
      </c>
      <c r="D53" s="176">
        <v>1999</v>
      </c>
    </row>
    <row r="54" spans="1:4" ht="13.8" thickBot="1">
      <c r="A54" s="131" t="s">
        <v>328</v>
      </c>
      <c r="D54" s="176">
        <v>2000</v>
      </c>
    </row>
    <row r="55" spans="1:4">
      <c r="D55" s="176">
        <v>2001</v>
      </c>
    </row>
    <row r="56" spans="1:4">
      <c r="D56" s="176">
        <v>2002</v>
      </c>
    </row>
    <row r="57" spans="1:4">
      <c r="D57" s="176">
        <v>2003</v>
      </c>
    </row>
    <row r="58" spans="1:4">
      <c r="D58" s="176">
        <v>2004</v>
      </c>
    </row>
    <row r="59" spans="1:4">
      <c r="D59" s="176">
        <v>2005</v>
      </c>
    </row>
    <row r="60" spans="1:4">
      <c r="D60" s="176">
        <v>2006</v>
      </c>
    </row>
    <row r="61" spans="1:4">
      <c r="D61" s="176">
        <v>2007</v>
      </c>
    </row>
    <row r="62" spans="1:4">
      <c r="D62" s="176">
        <v>2008</v>
      </c>
    </row>
    <row r="63" spans="1:4">
      <c r="D63" s="176">
        <v>2009</v>
      </c>
    </row>
    <row r="64" spans="1:4">
      <c r="D64" s="176">
        <v>2010</v>
      </c>
    </row>
    <row r="65" spans="4:4">
      <c r="D65" s="176">
        <v>2011</v>
      </c>
    </row>
    <row r="66" spans="4:4">
      <c r="D66" s="176">
        <v>2012</v>
      </c>
    </row>
    <row r="67" spans="4:4">
      <c r="D67" s="176">
        <v>2013</v>
      </c>
    </row>
    <row r="68" spans="4:4">
      <c r="D68" s="176">
        <v>2014</v>
      </c>
    </row>
    <row r="69" spans="4:4">
      <c r="D69" s="176">
        <v>2015</v>
      </c>
    </row>
    <row r="70" spans="4:4">
      <c r="D70" s="176">
        <v>2016</v>
      </c>
    </row>
    <row r="71" spans="4:4">
      <c r="D71" s="176">
        <v>2017</v>
      </c>
    </row>
    <row r="72" spans="4:4">
      <c r="D72" s="176">
        <v>2018</v>
      </c>
    </row>
    <row r="73" spans="4:4">
      <c r="D73" s="176">
        <v>2019</v>
      </c>
    </row>
    <row r="74" spans="4:4">
      <c r="D74" s="176">
        <v>2020</v>
      </c>
    </row>
    <row r="75" spans="4:4">
      <c r="D75" s="176">
        <v>2021</v>
      </c>
    </row>
    <row r="76" spans="4:4">
      <c r="D76" s="176">
        <v>2022</v>
      </c>
    </row>
    <row r="77" spans="4:4">
      <c r="D77" s="176">
        <v>2023</v>
      </c>
    </row>
  </sheetData>
  <sortState xmlns:xlrd2="http://schemas.microsoft.com/office/spreadsheetml/2017/richdata2" ref="A2:A50">
    <sortCondition ref="A2:A50"/>
  </sortState>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40"/>
  <sheetViews>
    <sheetView topLeftCell="A5" zoomScaleNormal="100" zoomScaleSheetLayoutView="85" workbookViewId="0">
      <selection activeCell="C12" sqref="C12:F12"/>
    </sheetView>
  </sheetViews>
  <sheetFormatPr defaultRowHeight="14.4"/>
  <cols>
    <col min="1" max="1" width="3.88671875" bestFit="1" customWidth="1"/>
    <col min="2" max="2" width="49.44140625" customWidth="1"/>
    <col min="3" max="3" width="32.33203125" customWidth="1"/>
    <col min="4" max="4" width="6.5546875" customWidth="1"/>
    <col min="5" max="5" width="8.5546875" customWidth="1"/>
    <col min="6" max="6" width="5" customWidth="1"/>
    <col min="7" max="7" width="8.5546875" customWidth="1"/>
  </cols>
  <sheetData>
    <row r="1" spans="1:11" s="5" customFormat="1" ht="61.5" customHeight="1" thickBot="1">
      <c r="A1" s="224" t="s">
        <v>359</v>
      </c>
      <c r="B1" s="225"/>
      <c r="C1" s="225"/>
      <c r="D1" s="225"/>
      <c r="E1" s="225"/>
      <c r="F1" s="226"/>
      <c r="G1" s="10"/>
      <c r="H1" s="10"/>
      <c r="I1" s="10"/>
      <c r="J1" s="10"/>
      <c r="K1" s="11"/>
    </row>
    <row r="2" spans="1:11" ht="23.25" customHeight="1" thickBot="1">
      <c r="A2" s="227" t="s">
        <v>17</v>
      </c>
      <c r="B2" s="228"/>
      <c r="C2" s="228"/>
      <c r="D2" s="228"/>
      <c r="E2" s="228"/>
      <c r="F2" s="229"/>
    </row>
    <row r="3" spans="1:11" ht="39" customHeight="1">
      <c r="A3" s="161">
        <v>1</v>
      </c>
      <c r="B3" s="7" t="s">
        <v>18</v>
      </c>
      <c r="C3" s="230"/>
      <c r="D3" s="230"/>
      <c r="E3" s="230"/>
      <c r="F3" s="231"/>
    </row>
    <row r="4" spans="1:11" ht="34.5" customHeight="1">
      <c r="A4" s="232">
        <v>2</v>
      </c>
      <c r="B4" s="234" t="s">
        <v>19</v>
      </c>
      <c r="C4" s="235"/>
      <c r="D4" s="235"/>
      <c r="E4" s="235"/>
      <c r="F4" s="236"/>
    </row>
    <row r="5" spans="1:11" ht="28.5" customHeight="1">
      <c r="A5" s="233"/>
      <c r="B5" s="234"/>
      <c r="C5" s="235"/>
      <c r="D5" s="235"/>
      <c r="E5" s="235"/>
      <c r="F5" s="236"/>
    </row>
    <row r="6" spans="1:11" ht="25.5" customHeight="1">
      <c r="A6" s="232">
        <v>3</v>
      </c>
      <c r="B6" s="234" t="s">
        <v>20</v>
      </c>
      <c r="C6" s="235"/>
      <c r="D6" s="235"/>
      <c r="E6" s="235"/>
      <c r="F6" s="236"/>
    </row>
    <row r="7" spans="1:11" ht="30.75" customHeight="1">
      <c r="A7" s="233"/>
      <c r="B7" s="234"/>
      <c r="C7" s="235"/>
      <c r="D7" s="235"/>
      <c r="E7" s="235"/>
      <c r="F7" s="236"/>
    </row>
    <row r="8" spans="1:11" ht="76.5" customHeight="1">
      <c r="A8" s="162">
        <v>4</v>
      </c>
      <c r="B8" s="163" t="s">
        <v>21</v>
      </c>
      <c r="C8" s="216"/>
      <c r="D8" s="217"/>
      <c r="E8" s="217"/>
      <c r="F8" s="218"/>
    </row>
    <row r="9" spans="1:11" ht="56.25" customHeight="1" thickBot="1">
      <c r="A9" s="162">
        <v>5</v>
      </c>
      <c r="B9" s="163" t="s">
        <v>22</v>
      </c>
      <c r="C9" s="216"/>
      <c r="D9" s="217"/>
      <c r="E9" s="217"/>
      <c r="F9" s="218"/>
    </row>
    <row r="10" spans="1:11" ht="18.75" customHeight="1" thickBot="1">
      <c r="A10" s="219" t="s">
        <v>23</v>
      </c>
      <c r="B10" s="220"/>
      <c r="C10" s="220"/>
      <c r="D10" s="220"/>
      <c r="E10" s="220"/>
      <c r="F10" s="221"/>
    </row>
    <row r="11" spans="1:11" ht="46.2">
      <c r="A11" s="101">
        <v>6</v>
      </c>
      <c r="B11" s="7" t="s">
        <v>24</v>
      </c>
      <c r="C11" s="230"/>
      <c r="D11" s="230"/>
      <c r="E11" s="230"/>
      <c r="F11" s="231"/>
    </row>
    <row r="12" spans="1:11" ht="15">
      <c r="A12" s="102">
        <v>7</v>
      </c>
      <c r="B12" s="8" t="s">
        <v>25</v>
      </c>
      <c r="C12" s="235"/>
      <c r="D12" s="235"/>
      <c r="E12" s="235"/>
      <c r="F12" s="236"/>
    </row>
    <row r="13" spans="1:11" ht="15">
      <c r="A13" s="102">
        <v>8</v>
      </c>
      <c r="B13" s="9" t="s">
        <v>26</v>
      </c>
      <c r="C13" s="235"/>
      <c r="D13" s="235"/>
      <c r="E13" s="235"/>
      <c r="F13" s="236"/>
    </row>
    <row r="14" spans="1:11" ht="15">
      <c r="A14" s="50">
        <v>9</v>
      </c>
      <c r="B14" s="9" t="s">
        <v>27</v>
      </c>
      <c r="C14" s="235"/>
      <c r="D14" s="235"/>
      <c r="E14" s="235"/>
      <c r="F14" s="236"/>
    </row>
    <row r="15" spans="1:11" ht="15">
      <c r="A15" s="222">
        <v>10</v>
      </c>
      <c r="B15" s="234" t="s">
        <v>28</v>
      </c>
      <c r="C15" s="235"/>
      <c r="D15" s="235"/>
      <c r="E15" s="235"/>
      <c r="F15" s="236"/>
    </row>
    <row r="16" spans="1:11" ht="15.6" thickBot="1">
      <c r="A16" s="223"/>
      <c r="B16" s="240"/>
      <c r="C16" s="244"/>
      <c r="D16" s="244"/>
      <c r="E16" s="244"/>
      <c r="F16" s="245"/>
    </row>
    <row r="17" spans="1:6" ht="18.75" customHeight="1" thickBot="1">
      <c r="A17" s="227" t="s">
        <v>29</v>
      </c>
      <c r="B17" s="237"/>
      <c r="C17" s="237"/>
      <c r="D17" s="237"/>
      <c r="E17" s="237"/>
      <c r="F17" s="238"/>
    </row>
    <row r="18" spans="1:6" ht="61.8">
      <c r="A18" s="165">
        <v>11</v>
      </c>
      <c r="B18" s="7" t="s">
        <v>30</v>
      </c>
      <c r="C18" s="230"/>
      <c r="D18" s="230"/>
      <c r="E18" s="230"/>
      <c r="F18" s="231"/>
    </row>
    <row r="19" spans="1:6" ht="15">
      <c r="A19" s="50">
        <v>12</v>
      </c>
      <c r="B19" s="8" t="s">
        <v>25</v>
      </c>
      <c r="C19" s="235"/>
      <c r="D19" s="235"/>
      <c r="E19" s="235"/>
      <c r="F19" s="236"/>
    </row>
    <row r="20" spans="1:6" ht="15">
      <c r="A20" s="50">
        <v>13</v>
      </c>
      <c r="B20" s="9" t="s">
        <v>26</v>
      </c>
      <c r="C20" s="235"/>
      <c r="D20" s="235"/>
      <c r="E20" s="235"/>
      <c r="F20" s="236"/>
    </row>
    <row r="21" spans="1:6" ht="16.5" customHeight="1">
      <c r="A21" s="50">
        <v>14</v>
      </c>
      <c r="B21" s="9" t="s">
        <v>27</v>
      </c>
      <c r="C21" s="235"/>
      <c r="D21" s="235"/>
      <c r="E21" s="235"/>
      <c r="F21" s="236"/>
    </row>
    <row r="22" spans="1:6" ht="15">
      <c r="A22" s="222">
        <v>15</v>
      </c>
      <c r="B22" s="234" t="s">
        <v>28</v>
      </c>
      <c r="C22" s="235"/>
      <c r="D22" s="235"/>
      <c r="E22" s="235"/>
      <c r="F22" s="236"/>
    </row>
    <row r="23" spans="1:6" ht="15.6" thickBot="1">
      <c r="A23" s="239"/>
      <c r="B23" s="241"/>
      <c r="C23" s="242"/>
      <c r="D23" s="242"/>
      <c r="E23" s="242"/>
      <c r="F23" s="243"/>
    </row>
    <row r="40" spans="3:3">
      <c r="C40" s="45"/>
    </row>
  </sheetData>
  <sheetProtection algorithmName="SHA-512" hashValue="Zr8hWMDL+OTZLYly/op9wJnnstncHcZJTJlO9mRoTQ8nBpJku5KC5LUph0anjivds5nOgTrO961rBm7qSORNPQ==" saltValue="QpucdAwNo6/QCexgvURySg==" spinCount="100000" sheet="1" objects="1" scenarios="1" selectLockedCells="1"/>
  <mergeCells count="31">
    <mergeCell ref="A17:F17"/>
    <mergeCell ref="A22:A23"/>
    <mergeCell ref="C18:F18"/>
    <mergeCell ref="C11:F11"/>
    <mergeCell ref="C12:F12"/>
    <mergeCell ref="C13:F13"/>
    <mergeCell ref="C14:F14"/>
    <mergeCell ref="B15:B16"/>
    <mergeCell ref="B22:B23"/>
    <mergeCell ref="C22:F22"/>
    <mergeCell ref="C23:F23"/>
    <mergeCell ref="C15:F15"/>
    <mergeCell ref="C16:F16"/>
    <mergeCell ref="C19:F19"/>
    <mergeCell ref="C20:F20"/>
    <mergeCell ref="C21:F21"/>
    <mergeCell ref="C9:F9"/>
    <mergeCell ref="A10:F10"/>
    <mergeCell ref="A15:A16"/>
    <mergeCell ref="A1:F1"/>
    <mergeCell ref="A2:F2"/>
    <mergeCell ref="C8:F8"/>
    <mergeCell ref="C3:F3"/>
    <mergeCell ref="A4:A5"/>
    <mergeCell ref="B4:B5"/>
    <mergeCell ref="C4:F4"/>
    <mergeCell ref="C5:F5"/>
    <mergeCell ref="A6:A7"/>
    <mergeCell ref="B6:B7"/>
    <mergeCell ref="C6:F6"/>
    <mergeCell ref="C7:F7"/>
  </mergeCells>
  <dataValidations count="1">
    <dataValidation type="list" allowBlank="1" showInputMessage="1" showErrorMessage="1" sqref="C9:F9" xr:uid="{00000000-0002-0000-0100-000000000000}">
      <formula1>"Private, Public"</formula1>
    </dataValidation>
  </dataValidations>
  <pageMargins left="0.7" right="0.7" top="0.3"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29"/>
  <sheetViews>
    <sheetView topLeftCell="A19" zoomScaleNormal="100" zoomScaleSheetLayoutView="90" workbookViewId="0">
      <selection activeCell="C23" sqref="C23:D23"/>
    </sheetView>
  </sheetViews>
  <sheetFormatPr defaultRowHeight="14.4"/>
  <cols>
    <col min="1" max="1" width="4.5546875" customWidth="1"/>
    <col min="2" max="2" width="64.33203125" customWidth="1"/>
    <col min="3" max="3" width="49.44140625" customWidth="1"/>
    <col min="4" max="4" width="13.33203125" customWidth="1"/>
  </cols>
  <sheetData>
    <row r="1" spans="1:16" s="5" customFormat="1" ht="59.25" customHeight="1" thickBot="1">
      <c r="A1" s="224" t="s">
        <v>359</v>
      </c>
      <c r="B1" s="225"/>
      <c r="C1" s="225"/>
      <c r="D1" s="226"/>
      <c r="E1" s="10"/>
      <c r="F1" s="10"/>
      <c r="G1" s="10"/>
      <c r="H1" s="17" t="s">
        <v>31</v>
      </c>
      <c r="I1" s="17"/>
      <c r="J1" s="17" t="s">
        <v>31</v>
      </c>
      <c r="K1" s="11"/>
      <c r="L1" s="11"/>
      <c r="M1" s="11"/>
      <c r="N1" s="11"/>
      <c r="O1" s="11"/>
      <c r="P1" s="11"/>
    </row>
    <row r="2" spans="1:16" s="5" customFormat="1" ht="21" customHeight="1" thickBot="1">
      <c r="A2" s="257" t="s">
        <v>32</v>
      </c>
      <c r="B2" s="258"/>
      <c r="C2" s="258"/>
      <c r="D2" s="259"/>
      <c r="E2" s="10"/>
      <c r="F2" s="10"/>
      <c r="G2" s="10"/>
      <c r="H2" s="17" t="s">
        <v>33</v>
      </c>
      <c r="I2" s="17"/>
      <c r="J2" s="17" t="s">
        <v>33</v>
      </c>
      <c r="K2" s="11"/>
      <c r="L2" s="11"/>
      <c r="M2" s="11"/>
      <c r="N2" s="11"/>
      <c r="O2" s="11"/>
      <c r="P2" s="11"/>
    </row>
    <row r="3" spans="1:16" s="6" customFormat="1" ht="61.8">
      <c r="A3" s="263">
        <v>16</v>
      </c>
      <c r="B3" s="260" t="s">
        <v>387</v>
      </c>
      <c r="C3" s="15" t="s">
        <v>34</v>
      </c>
      <c r="D3" s="48"/>
      <c r="E3" s="10"/>
      <c r="F3" s="10"/>
      <c r="G3" s="10"/>
      <c r="H3" s="16"/>
      <c r="I3" s="16"/>
      <c r="J3" s="16"/>
      <c r="K3" s="16"/>
      <c r="L3" s="16"/>
      <c r="M3" s="16"/>
      <c r="N3" s="16"/>
      <c r="O3" s="16"/>
      <c r="P3" s="16"/>
    </row>
    <row r="4" spans="1:16" ht="61.2">
      <c r="A4" s="264"/>
      <c r="B4" s="261"/>
      <c r="C4" s="15" t="s">
        <v>35</v>
      </c>
      <c r="D4" s="48"/>
    </row>
    <row r="5" spans="1:16" ht="61.8">
      <c r="A5" s="264"/>
      <c r="B5" s="261"/>
      <c r="C5" s="15" t="s">
        <v>36</v>
      </c>
      <c r="D5" s="49"/>
    </row>
    <row r="6" spans="1:16" ht="61.8">
      <c r="A6" s="264"/>
      <c r="B6" s="261"/>
      <c r="C6" s="15" t="s">
        <v>37</v>
      </c>
      <c r="D6" s="49"/>
    </row>
    <row r="7" spans="1:16" ht="46.8">
      <c r="A7" s="264"/>
      <c r="B7" s="261"/>
      <c r="C7" s="15" t="s">
        <v>38</v>
      </c>
      <c r="D7" s="49"/>
    </row>
    <row r="8" spans="1:16" ht="61.8">
      <c r="A8" s="264"/>
      <c r="B8" s="261"/>
      <c r="C8" s="15" t="s">
        <v>361</v>
      </c>
      <c r="D8" s="49"/>
    </row>
    <row r="9" spans="1:16" ht="62.4">
      <c r="A9" s="264"/>
      <c r="B9" s="261"/>
      <c r="C9" s="15" t="s">
        <v>360</v>
      </c>
      <c r="D9" s="49"/>
    </row>
    <row r="10" spans="1:16" ht="46.8">
      <c r="A10" s="264"/>
      <c r="B10" s="261"/>
      <c r="C10" s="15" t="s">
        <v>39</v>
      </c>
      <c r="D10" s="49"/>
    </row>
    <row r="11" spans="1:16" ht="65.400000000000006" customHeight="1">
      <c r="A11" s="265"/>
      <c r="B11" s="262"/>
      <c r="C11" s="15" t="s">
        <v>366</v>
      </c>
      <c r="D11" s="49"/>
    </row>
    <row r="12" spans="1:16" ht="39" customHeight="1">
      <c r="A12" s="50">
        <v>17</v>
      </c>
      <c r="B12" s="163" t="s">
        <v>40</v>
      </c>
      <c r="C12" s="247">
        <f>SUM(D3:D11)</f>
        <v>0</v>
      </c>
      <c r="D12" s="323"/>
    </row>
    <row r="13" spans="1:16" ht="37.200000000000003" customHeight="1">
      <c r="A13" s="50">
        <v>18</v>
      </c>
      <c r="B13" s="163" t="s">
        <v>41</v>
      </c>
      <c r="C13" s="248"/>
      <c r="D13" s="320"/>
    </row>
    <row r="14" spans="1:16" ht="38.4" customHeight="1">
      <c r="A14" s="12">
        <v>19</v>
      </c>
      <c r="B14" s="163" t="s">
        <v>42</v>
      </c>
      <c r="C14" s="248"/>
      <c r="D14" s="320"/>
    </row>
    <row r="15" spans="1:16" ht="60.6">
      <c r="A15" s="12">
        <v>20</v>
      </c>
      <c r="B15" s="163" t="s">
        <v>43</v>
      </c>
      <c r="C15" s="248"/>
      <c r="D15" s="320"/>
    </row>
    <row r="16" spans="1:16" ht="115.2" customHeight="1">
      <c r="A16" s="12">
        <v>21</v>
      </c>
      <c r="B16" s="170" t="s">
        <v>44</v>
      </c>
      <c r="C16" s="252"/>
      <c r="D16" s="321"/>
    </row>
    <row r="17" spans="1:20" ht="115.2" customHeight="1">
      <c r="A17" s="184">
        <v>22</v>
      </c>
      <c r="B17" s="163" t="s">
        <v>385</v>
      </c>
      <c r="C17" s="248"/>
      <c r="D17" s="320"/>
    </row>
    <row r="18" spans="1:20" ht="115.2" customHeight="1">
      <c r="A18" s="12">
        <v>23</v>
      </c>
      <c r="B18" s="171" t="s">
        <v>386</v>
      </c>
      <c r="C18" s="250"/>
      <c r="D18" s="322"/>
    </row>
    <row r="19" spans="1:20" ht="80.400000000000006" customHeight="1">
      <c r="A19" s="50">
        <v>24</v>
      </c>
      <c r="B19" s="163" t="s">
        <v>45</v>
      </c>
      <c r="C19" s="248"/>
      <c r="D19" s="320"/>
    </row>
    <row r="20" spans="1:20" ht="72.75" customHeight="1">
      <c r="A20" s="12">
        <v>25</v>
      </c>
      <c r="B20" s="19" t="s">
        <v>46</v>
      </c>
      <c r="C20" s="250"/>
      <c r="D20" s="322"/>
    </row>
    <row r="21" spans="1:20" ht="45.75" customHeight="1">
      <c r="A21" s="50">
        <v>26</v>
      </c>
      <c r="B21" s="163" t="s">
        <v>47</v>
      </c>
      <c r="C21" s="248"/>
      <c r="D21" s="320"/>
    </row>
    <row r="22" spans="1:20" s="13" customFormat="1" ht="110.25" customHeight="1">
      <c r="A22" s="50">
        <v>27</v>
      </c>
      <c r="B22" s="163" t="s">
        <v>388</v>
      </c>
      <c r="C22" s="248"/>
      <c r="D22" s="320"/>
      <c r="E22" s="20"/>
      <c r="F22" s="20"/>
      <c r="G22" s="20"/>
      <c r="H22" s="20"/>
      <c r="I22" s="20"/>
      <c r="J22" s="20"/>
      <c r="K22" s="20"/>
      <c r="L22" s="20"/>
      <c r="M22" s="20"/>
      <c r="N22" s="20"/>
      <c r="O22" s="20"/>
      <c r="P22" s="20"/>
      <c r="Q22" s="20"/>
      <c r="R22" s="20"/>
      <c r="S22" s="20"/>
      <c r="T22" s="20"/>
    </row>
    <row r="23" spans="1:20" ht="79.5" customHeight="1" thickBot="1">
      <c r="A23" s="103">
        <v>28</v>
      </c>
      <c r="B23" s="163" t="s">
        <v>393</v>
      </c>
      <c r="C23" s="250"/>
      <c r="D23" s="322"/>
    </row>
    <row r="24" spans="1:20" ht="81" customHeight="1" thickBot="1">
      <c r="A24" s="103">
        <v>29</v>
      </c>
      <c r="B24" s="254" t="s">
        <v>374</v>
      </c>
      <c r="C24" s="255"/>
      <c r="D24" s="256"/>
    </row>
    <row r="25" spans="1:20" ht="90" customHeight="1" thickBot="1">
      <c r="A25" s="103">
        <v>30</v>
      </c>
      <c r="B25" s="254" t="s">
        <v>375</v>
      </c>
      <c r="C25" s="255"/>
      <c r="D25" s="255"/>
    </row>
    <row r="26" spans="1:20" ht="54.75" customHeight="1">
      <c r="C26" s="246"/>
      <c r="D26" s="246"/>
    </row>
    <row r="28" spans="1:20" ht="89.25" customHeight="1"/>
    <row r="29" spans="1:20" ht="59.25" customHeight="1"/>
  </sheetData>
  <sheetProtection algorithmName="SHA-512" hashValue="IJ8em+j0ufZIzrihDVctPcu67FPAj5iQ08rjyfoCmX72iHRxL/a8kAK2mP7CKq/kj6qfHc5/5awi2g88roFzug==" saltValue="o25izS2tREQS+yRvQUT95A==" spinCount="100000" sheet="1" scenarios="1" selectLockedCells="1"/>
  <mergeCells count="19">
    <mergeCell ref="A1:D1"/>
    <mergeCell ref="A2:D2"/>
    <mergeCell ref="B3:B11"/>
    <mergeCell ref="A3:A11"/>
    <mergeCell ref="C26:D26"/>
    <mergeCell ref="C12:D12"/>
    <mergeCell ref="C14:D14"/>
    <mergeCell ref="C15:D15"/>
    <mergeCell ref="C20:D20"/>
    <mergeCell ref="C21:D21"/>
    <mergeCell ref="C22:D22"/>
    <mergeCell ref="C23:D23"/>
    <mergeCell ref="C16:D16"/>
    <mergeCell ref="C19:D19"/>
    <mergeCell ref="C13:D13"/>
    <mergeCell ref="B24:D24"/>
    <mergeCell ref="B25:D25"/>
    <mergeCell ref="C17:D17"/>
    <mergeCell ref="C18:D18"/>
  </mergeCells>
  <dataValidations count="1">
    <dataValidation type="list" allowBlank="1" showInputMessage="1" showErrorMessage="1" sqref="C28:D29" xr:uid="{00000000-0002-0000-0200-000000000000}">
      <formula1>$H$1:$H$2</formula1>
    </dataValidation>
  </dataValidations>
  <pageMargins left="0.7" right="0.7" top="0.3" bottom="0.75" header="0.3" footer="0.3"/>
  <pageSetup scale="63"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Group Box 5">
              <controlPr defaultSize="0" autoFill="0" autoPict="0">
                <anchor moveWithCells="1">
                  <from>
                    <xdr:col>1</xdr:col>
                    <xdr:colOff>556260</xdr:colOff>
                    <xdr:row>20</xdr:row>
                    <xdr:rowOff>0</xdr:rowOff>
                  </from>
                  <to>
                    <xdr:col>2</xdr:col>
                    <xdr:colOff>2468880</xdr:colOff>
                    <xdr:row>20</xdr:row>
                    <xdr:rowOff>441960</xdr:rowOff>
                  </to>
                </anchor>
              </controlPr>
            </control>
          </mc:Choice>
        </mc:AlternateContent>
        <mc:AlternateContent xmlns:mc="http://schemas.openxmlformats.org/markup-compatibility/2006">
          <mc:Choice Requires="x14">
            <control shapeId="4109" r:id="rId5" name="Group Box 13">
              <controlPr defaultSize="0" autoFill="0" autoPict="0">
                <anchor moveWithCells="1">
                  <from>
                    <xdr:col>1</xdr:col>
                    <xdr:colOff>556260</xdr:colOff>
                    <xdr:row>19</xdr:row>
                    <xdr:rowOff>0</xdr:rowOff>
                  </from>
                  <to>
                    <xdr:col>2</xdr:col>
                    <xdr:colOff>2468880</xdr:colOff>
                    <xdr:row>19</xdr:row>
                    <xdr:rowOff>441960</xdr:rowOff>
                  </to>
                </anchor>
              </controlPr>
            </control>
          </mc:Choice>
        </mc:AlternateContent>
        <mc:AlternateContent xmlns:mc="http://schemas.openxmlformats.org/markup-compatibility/2006">
          <mc:Choice Requires="x14">
            <control shapeId="4111" r:id="rId6" name="Group Box 15">
              <controlPr defaultSize="0" autoFill="0" autoPict="0">
                <anchor moveWithCells="1">
                  <from>
                    <xdr:col>1</xdr:col>
                    <xdr:colOff>556260</xdr:colOff>
                    <xdr:row>22</xdr:row>
                    <xdr:rowOff>0</xdr:rowOff>
                  </from>
                  <to>
                    <xdr:col>2</xdr:col>
                    <xdr:colOff>2468880</xdr:colOff>
                    <xdr:row>22</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14"/>
  <sheetViews>
    <sheetView view="pageBreakPreview" topLeftCell="A3" zoomScale="70" zoomScaleNormal="85" zoomScaleSheetLayoutView="70" zoomScalePageLayoutView="80" workbookViewId="0">
      <selection activeCell="G14" sqref="G14"/>
    </sheetView>
  </sheetViews>
  <sheetFormatPr defaultColWidth="9.109375" defaultRowHeight="15"/>
  <cols>
    <col min="1" max="1" width="4.5546875" style="119" customWidth="1"/>
    <col min="2" max="2" width="33.44140625" style="122" customWidth="1"/>
    <col min="3" max="3" width="59.109375" style="21" customWidth="1"/>
    <col min="4" max="4" width="27.33203125" style="52" bestFit="1" customWidth="1"/>
    <col min="5" max="6" width="23" style="52" customWidth="1"/>
    <col min="7" max="7" width="26" style="52" customWidth="1"/>
    <col min="8" max="10" width="11.5546875" style="119" customWidth="1"/>
    <col min="11" max="11" width="8.6640625" style="119" customWidth="1"/>
    <col min="12" max="13" width="10.6640625" style="119" customWidth="1"/>
    <col min="14" max="14" width="16.5546875" style="119" customWidth="1"/>
    <col min="15" max="15" width="11" style="119" customWidth="1"/>
    <col min="16" max="16" width="14.33203125" style="119" customWidth="1"/>
    <col min="17" max="17" width="14.109375" style="119" customWidth="1"/>
    <col min="18" max="18" width="13.44140625" style="119" customWidth="1"/>
    <col min="19" max="19" width="13.109375" style="119" customWidth="1"/>
    <col min="20" max="20" width="13.33203125" style="119" customWidth="1"/>
    <col min="21" max="21" width="12.44140625" style="119" customWidth="1"/>
    <col min="22" max="22" width="17.6640625" style="119" customWidth="1"/>
    <col min="23" max="23" width="9.109375" style="119"/>
    <col min="24" max="24" width="13" style="119" customWidth="1"/>
    <col min="25" max="25" width="11.6640625" style="119" customWidth="1"/>
    <col min="26" max="26" width="10.5546875" style="119" customWidth="1"/>
    <col min="27" max="16384" width="9.109375" style="119"/>
  </cols>
  <sheetData>
    <row r="1" spans="1:17" ht="42" customHeight="1" thickBot="1">
      <c r="A1" s="267" t="s">
        <v>359</v>
      </c>
      <c r="B1" s="267"/>
      <c r="C1" s="267"/>
      <c r="D1" s="267"/>
      <c r="E1" s="267"/>
      <c r="F1" s="267"/>
      <c r="G1" s="267"/>
    </row>
    <row r="2" spans="1:17" ht="22.5" customHeight="1" thickBot="1">
      <c r="A2" s="268" t="s">
        <v>48</v>
      </c>
      <c r="B2" s="268"/>
      <c r="C2" s="268"/>
      <c r="D2" s="268"/>
      <c r="E2" s="268"/>
      <c r="F2" s="268"/>
      <c r="G2" s="268"/>
    </row>
    <row r="3" spans="1:17" ht="109.5" customHeight="1" thickBot="1">
      <c r="A3" s="269" t="s">
        <v>376</v>
      </c>
      <c r="B3" s="269"/>
      <c r="C3" s="269"/>
      <c r="D3" s="269"/>
      <c r="E3" s="269"/>
      <c r="F3" s="269"/>
      <c r="G3" s="269"/>
    </row>
    <row r="4" spans="1:17" s="21" customFormat="1" ht="15.75" customHeight="1">
      <c r="A4" s="266">
        <v>31</v>
      </c>
      <c r="B4" s="273" t="s">
        <v>49</v>
      </c>
      <c r="C4" s="273"/>
      <c r="D4" s="273"/>
      <c r="E4" s="273"/>
      <c r="F4" s="273"/>
      <c r="G4" s="273"/>
    </row>
    <row r="5" spans="1:17" s="21" customFormat="1" ht="15.6">
      <c r="A5" s="266"/>
      <c r="B5" s="112" t="s">
        <v>50</v>
      </c>
      <c r="C5" s="114" t="s">
        <v>51</v>
      </c>
      <c r="D5" s="51" t="s">
        <v>52</v>
      </c>
      <c r="E5" s="55" t="s">
        <v>53</v>
      </c>
      <c r="F5" s="55" t="s">
        <v>54</v>
      </c>
      <c r="G5" s="55" t="s">
        <v>55</v>
      </c>
      <c r="H5" s="56"/>
      <c r="I5" s="27"/>
      <c r="J5" s="27"/>
      <c r="K5" s="27"/>
      <c r="L5" s="27"/>
      <c r="M5" s="27"/>
      <c r="N5" s="27"/>
      <c r="O5" s="27"/>
      <c r="P5" s="27"/>
      <c r="Q5" s="27"/>
    </row>
    <row r="6" spans="1:17" s="60" customFormat="1" ht="27.75" customHeight="1">
      <c r="A6" s="266"/>
      <c r="B6" s="113"/>
      <c r="C6" s="115" t="s">
        <v>56</v>
      </c>
      <c r="D6" s="57" t="s">
        <v>57</v>
      </c>
      <c r="E6" s="58"/>
      <c r="F6" s="58"/>
      <c r="G6" s="58"/>
      <c r="H6" s="59"/>
      <c r="I6" s="59"/>
      <c r="J6" s="59"/>
      <c r="K6" s="59"/>
      <c r="L6" s="59"/>
      <c r="M6" s="59"/>
      <c r="N6" s="59"/>
      <c r="O6" s="59"/>
      <c r="P6" s="59"/>
      <c r="Q6" s="59"/>
    </row>
    <row r="7" spans="1:17" s="21" customFormat="1" ht="32.25" customHeight="1">
      <c r="A7" s="266"/>
      <c r="B7" s="110"/>
      <c r="C7" s="115" t="s">
        <v>58</v>
      </c>
      <c r="D7" s="57" t="s">
        <v>59</v>
      </c>
      <c r="E7" s="61"/>
      <c r="F7" s="61"/>
      <c r="G7" s="61"/>
      <c r="H7" s="27"/>
      <c r="I7" s="27"/>
      <c r="J7" s="27"/>
      <c r="K7" s="27"/>
      <c r="L7" s="27"/>
      <c r="M7" s="27"/>
      <c r="N7" s="27"/>
      <c r="O7" s="27"/>
      <c r="P7" s="27"/>
      <c r="Q7" s="27"/>
    </row>
    <row r="8" spans="1:17" s="21" customFormat="1" ht="19.5" customHeight="1">
      <c r="A8" s="266"/>
      <c r="B8" s="110" t="s">
        <v>60</v>
      </c>
      <c r="C8" s="115" t="s">
        <v>61</v>
      </c>
      <c r="D8" s="57" t="s">
        <v>62</v>
      </c>
      <c r="E8" s="61"/>
      <c r="F8" s="61"/>
      <c r="G8" s="61"/>
      <c r="H8" s="27"/>
      <c r="I8" s="27"/>
      <c r="J8" s="27"/>
      <c r="K8" s="27"/>
      <c r="L8" s="27"/>
      <c r="M8" s="27"/>
      <c r="N8" s="27"/>
      <c r="O8" s="27"/>
      <c r="P8" s="27"/>
      <c r="Q8" s="27"/>
    </row>
    <row r="9" spans="1:17" s="21" customFormat="1" ht="45.6">
      <c r="A9" s="266"/>
      <c r="B9" s="111" t="s">
        <v>63</v>
      </c>
      <c r="C9" s="115" t="s">
        <v>64</v>
      </c>
      <c r="D9" s="57" t="s">
        <v>65</v>
      </c>
      <c r="E9" s="61"/>
      <c r="F9" s="61"/>
      <c r="G9" s="61"/>
      <c r="H9" s="27"/>
      <c r="I9" s="27"/>
      <c r="J9" s="27"/>
      <c r="K9" s="27"/>
      <c r="L9" s="27"/>
      <c r="M9" s="27"/>
      <c r="N9" s="27"/>
      <c r="O9" s="27"/>
      <c r="P9" s="27"/>
      <c r="Q9" s="27"/>
    </row>
    <row r="10" spans="1:17" s="21" customFormat="1" ht="15.6">
      <c r="A10" s="266"/>
      <c r="B10" s="111" t="s">
        <v>66</v>
      </c>
      <c r="C10" s="115" t="s">
        <v>67</v>
      </c>
      <c r="D10" s="57" t="s">
        <v>348</v>
      </c>
      <c r="E10" s="61"/>
      <c r="F10" s="61"/>
      <c r="G10" s="61"/>
      <c r="H10" s="27"/>
      <c r="I10" s="27"/>
      <c r="J10" s="27"/>
      <c r="K10" s="27"/>
      <c r="L10" s="27"/>
      <c r="M10" s="27"/>
      <c r="N10" s="27"/>
      <c r="O10" s="27"/>
      <c r="P10" s="27"/>
      <c r="Q10" s="27"/>
    </row>
    <row r="11" spans="1:17" s="21" customFormat="1" ht="25.2" customHeight="1">
      <c r="A11" s="266"/>
      <c r="B11" s="110"/>
      <c r="C11" s="115" t="s">
        <v>68</v>
      </c>
      <c r="D11" s="57" t="s">
        <v>69</v>
      </c>
      <c r="E11" s="61"/>
      <c r="F11" s="61"/>
      <c r="G11" s="61"/>
      <c r="H11" s="27"/>
      <c r="I11" s="27"/>
      <c r="J11" s="27"/>
      <c r="K11" s="27"/>
      <c r="L11" s="27"/>
      <c r="M11" s="27"/>
      <c r="N11" s="27"/>
      <c r="O11" s="27"/>
      <c r="P11" s="27"/>
      <c r="Q11" s="27"/>
    </row>
    <row r="12" spans="1:17" s="21" customFormat="1" ht="21.75" customHeight="1">
      <c r="A12" s="266"/>
      <c r="B12" s="110"/>
      <c r="C12" s="127" t="s">
        <v>70</v>
      </c>
      <c r="D12" s="57" t="s">
        <v>71</v>
      </c>
      <c r="E12" s="61"/>
      <c r="F12" s="61"/>
      <c r="G12" s="61"/>
      <c r="H12" s="27"/>
      <c r="I12" s="27"/>
      <c r="J12" s="27"/>
      <c r="K12" s="27"/>
      <c r="L12" s="27"/>
      <c r="M12" s="27"/>
      <c r="N12" s="27"/>
      <c r="O12" s="27"/>
      <c r="P12" s="27"/>
      <c r="Q12" s="27"/>
    </row>
    <row r="13" spans="1:17" s="21" customFormat="1" ht="18" customHeight="1">
      <c r="A13" s="266"/>
      <c r="B13" s="110"/>
      <c r="C13" s="115" t="s">
        <v>72</v>
      </c>
      <c r="D13" s="57" t="s">
        <v>73</v>
      </c>
      <c r="E13" s="61"/>
      <c r="F13" s="61"/>
      <c r="G13" s="61"/>
      <c r="H13" s="27"/>
      <c r="I13" s="27"/>
      <c r="J13" s="27"/>
      <c r="K13" s="27"/>
      <c r="L13" s="27"/>
      <c r="M13" s="27"/>
      <c r="N13" s="27"/>
      <c r="O13" s="27"/>
      <c r="P13" s="27"/>
      <c r="Q13" s="27"/>
    </row>
    <row r="14" spans="1:17" s="21" customFormat="1" ht="18.75" customHeight="1">
      <c r="A14" s="266"/>
      <c r="B14" s="110"/>
      <c r="C14" s="115" t="s">
        <v>74</v>
      </c>
      <c r="D14" s="57">
        <v>75050</v>
      </c>
      <c r="E14" s="61"/>
      <c r="F14" s="61"/>
      <c r="G14" s="61"/>
      <c r="H14" s="27"/>
      <c r="I14" s="27"/>
      <c r="J14" s="27"/>
      <c r="K14" s="27"/>
      <c r="L14" s="27"/>
      <c r="M14" s="27"/>
      <c r="N14" s="27"/>
      <c r="O14" s="27"/>
      <c r="P14" s="27"/>
      <c r="Q14" s="27"/>
    </row>
    <row r="15" spans="1:17" s="21" customFormat="1" ht="18.75" customHeight="1">
      <c r="A15" s="266"/>
      <c r="B15" s="110" t="s">
        <v>60</v>
      </c>
      <c r="C15" s="115" t="s">
        <v>75</v>
      </c>
      <c r="D15" s="57"/>
      <c r="E15" s="57"/>
      <c r="F15" s="57"/>
      <c r="G15" s="57"/>
      <c r="H15" s="27"/>
      <c r="I15" s="27"/>
      <c r="J15" s="27"/>
      <c r="K15" s="27"/>
      <c r="L15" s="27"/>
      <c r="M15" s="27"/>
      <c r="N15" s="27"/>
      <c r="O15" s="27"/>
      <c r="P15" s="27"/>
      <c r="Q15" s="27"/>
    </row>
    <row r="16" spans="1:17" s="21" customFormat="1" ht="41.25" customHeight="1">
      <c r="A16" s="266"/>
      <c r="B16" s="110" t="s">
        <v>60</v>
      </c>
      <c r="C16" s="115" t="s">
        <v>76</v>
      </c>
      <c r="D16" s="57" t="s">
        <v>311</v>
      </c>
      <c r="E16" s="61"/>
      <c r="F16" s="61"/>
      <c r="G16" s="61"/>
      <c r="H16" s="27"/>
      <c r="I16" s="27"/>
      <c r="J16" s="27"/>
      <c r="K16" s="27"/>
      <c r="L16" s="27"/>
      <c r="M16" s="27"/>
      <c r="N16" s="27"/>
      <c r="O16" s="27"/>
      <c r="P16" s="27"/>
      <c r="Q16" s="27"/>
    </row>
    <row r="17" spans="1:17" s="21" customFormat="1" ht="55.5" customHeight="1">
      <c r="A17" s="266"/>
      <c r="B17" s="111" t="s">
        <v>78</v>
      </c>
      <c r="C17" s="115" t="s">
        <v>79</v>
      </c>
      <c r="D17" s="57" t="s">
        <v>33</v>
      </c>
      <c r="E17" s="61"/>
      <c r="F17" s="61"/>
      <c r="G17" s="61"/>
      <c r="H17" s="27"/>
      <c r="I17" s="27"/>
      <c r="J17" s="27"/>
      <c r="K17" s="27"/>
      <c r="L17" s="27"/>
      <c r="M17" s="27"/>
      <c r="N17" s="27"/>
      <c r="O17" s="27"/>
      <c r="P17" s="27"/>
      <c r="Q17" s="27"/>
    </row>
    <row r="18" spans="1:17" s="21" customFormat="1" ht="30.6">
      <c r="A18" s="266"/>
      <c r="B18" s="110" t="s">
        <v>81</v>
      </c>
      <c r="C18" s="115" t="s">
        <v>82</v>
      </c>
      <c r="D18" s="57" t="s">
        <v>83</v>
      </c>
      <c r="E18" s="61"/>
      <c r="F18" s="61"/>
      <c r="G18" s="61"/>
      <c r="H18" s="27"/>
      <c r="I18" s="27"/>
      <c r="J18" s="27"/>
      <c r="K18" s="27"/>
      <c r="L18" s="27"/>
      <c r="M18" s="27"/>
      <c r="N18" s="27"/>
      <c r="O18" s="27"/>
      <c r="P18" s="27"/>
      <c r="Q18" s="27"/>
    </row>
    <row r="19" spans="1:17" s="21" customFormat="1" ht="18" customHeight="1">
      <c r="A19" s="266"/>
      <c r="B19" s="110"/>
      <c r="C19" s="115" t="s">
        <v>84</v>
      </c>
      <c r="D19" s="66">
        <v>38500</v>
      </c>
      <c r="E19" s="61"/>
      <c r="F19" s="61"/>
      <c r="G19" s="61"/>
      <c r="H19" s="27"/>
      <c r="I19" s="27"/>
      <c r="J19" s="27"/>
      <c r="K19" s="27"/>
      <c r="L19" s="27"/>
      <c r="M19" s="27"/>
      <c r="N19" s="27"/>
      <c r="O19" s="27"/>
      <c r="P19" s="27"/>
      <c r="Q19" s="27"/>
    </row>
    <row r="20" spans="1:17" s="25" customFormat="1">
      <c r="A20" s="266"/>
      <c r="B20" s="110"/>
      <c r="C20" s="115" t="s">
        <v>85</v>
      </c>
      <c r="D20" s="87" t="s">
        <v>86</v>
      </c>
      <c r="E20" s="63"/>
      <c r="F20" s="63"/>
      <c r="G20" s="63"/>
      <c r="H20" s="24"/>
      <c r="I20" s="24"/>
      <c r="J20" s="24"/>
      <c r="K20" s="24"/>
      <c r="L20" s="24"/>
      <c r="M20" s="24"/>
      <c r="N20" s="24"/>
      <c r="O20" s="24"/>
      <c r="P20" s="24"/>
      <c r="Q20" s="24"/>
    </row>
    <row r="21" spans="1:17" s="21" customFormat="1" ht="15.75" customHeight="1">
      <c r="A21" s="266"/>
      <c r="B21" s="110"/>
      <c r="C21" s="115" t="s">
        <v>87</v>
      </c>
      <c r="D21" s="57" t="s">
        <v>88</v>
      </c>
      <c r="E21" s="61"/>
      <c r="F21" s="61"/>
      <c r="G21" s="61"/>
      <c r="H21" s="27"/>
      <c r="I21" s="27"/>
      <c r="J21" s="27"/>
      <c r="K21" s="27"/>
      <c r="L21" s="27"/>
      <c r="M21" s="27"/>
      <c r="N21" s="27"/>
      <c r="O21" s="27"/>
      <c r="P21" s="27"/>
      <c r="Q21" s="27"/>
    </row>
    <row r="22" spans="1:17" s="21" customFormat="1" ht="15" customHeight="1">
      <c r="A22" s="266"/>
      <c r="B22" s="110"/>
      <c r="C22" s="115" t="s">
        <v>89</v>
      </c>
      <c r="D22" s="57" t="s">
        <v>90</v>
      </c>
      <c r="E22" s="61"/>
      <c r="F22" s="61"/>
      <c r="G22" s="61"/>
      <c r="H22" s="27"/>
      <c r="I22" s="27"/>
      <c r="J22" s="27"/>
      <c r="K22" s="27"/>
      <c r="L22" s="27"/>
      <c r="M22" s="27"/>
      <c r="N22" s="27"/>
      <c r="O22" s="27"/>
      <c r="P22" s="27"/>
      <c r="Q22" s="27"/>
    </row>
    <row r="23" spans="1:17" s="21" customFormat="1" ht="17.25" customHeight="1">
      <c r="A23" s="266"/>
      <c r="B23" s="110" t="s">
        <v>60</v>
      </c>
      <c r="C23" s="115" t="s">
        <v>91</v>
      </c>
      <c r="D23" s="57">
        <v>2006</v>
      </c>
      <c r="E23" s="61"/>
      <c r="F23" s="61"/>
      <c r="G23" s="61"/>
      <c r="H23" s="27"/>
      <c r="I23" s="27"/>
      <c r="J23" s="27"/>
      <c r="K23" s="27"/>
      <c r="L23" s="27"/>
      <c r="M23" s="27"/>
      <c r="N23" s="27"/>
      <c r="O23" s="27"/>
      <c r="P23" s="27"/>
      <c r="Q23" s="27"/>
    </row>
    <row r="24" spans="1:17" s="21" customFormat="1" ht="17.25" customHeight="1">
      <c r="A24" s="266"/>
      <c r="B24" s="110"/>
      <c r="C24" s="115" t="s">
        <v>92</v>
      </c>
      <c r="D24" s="64">
        <v>123456789</v>
      </c>
      <c r="E24" s="63"/>
      <c r="F24" s="63"/>
      <c r="G24" s="63"/>
      <c r="H24" s="27"/>
      <c r="I24" s="27"/>
      <c r="J24" s="27"/>
      <c r="K24" s="27"/>
      <c r="L24" s="27"/>
      <c r="M24" s="27"/>
      <c r="N24" s="27"/>
      <c r="O24" s="27"/>
      <c r="P24" s="27"/>
      <c r="Q24" s="27"/>
    </row>
    <row r="25" spans="1:17" s="21" customFormat="1" ht="25.2" customHeight="1">
      <c r="A25" s="266"/>
      <c r="B25" s="110"/>
      <c r="C25" s="115" t="s">
        <v>93</v>
      </c>
      <c r="D25" s="57" t="s">
        <v>94</v>
      </c>
      <c r="E25" s="167"/>
      <c r="F25" s="63"/>
      <c r="G25" s="63"/>
      <c r="H25" s="27"/>
      <c r="I25" s="27"/>
      <c r="J25" s="27"/>
      <c r="K25" s="27"/>
      <c r="L25" s="27"/>
      <c r="M25" s="27"/>
      <c r="N25" s="27"/>
      <c r="O25" s="27"/>
      <c r="P25" s="27"/>
      <c r="Q25" s="27"/>
    </row>
    <row r="26" spans="1:17" s="21" customFormat="1" ht="25.2" customHeight="1">
      <c r="A26" s="266"/>
      <c r="B26" s="110"/>
      <c r="C26" s="115" t="s">
        <v>95</v>
      </c>
      <c r="D26" s="57" t="s">
        <v>96</v>
      </c>
      <c r="E26" s="61"/>
      <c r="F26" s="61"/>
      <c r="G26" s="61"/>
      <c r="H26" s="27"/>
      <c r="I26" s="27"/>
      <c r="J26" s="27"/>
      <c r="K26" s="27"/>
      <c r="L26" s="27"/>
      <c r="M26" s="27"/>
      <c r="N26" s="27"/>
      <c r="O26" s="27"/>
      <c r="P26" s="27"/>
      <c r="Q26" s="27"/>
    </row>
    <row r="27" spans="1:17" s="21" customFormat="1" ht="25.2" customHeight="1">
      <c r="A27" s="266"/>
      <c r="B27" s="110" t="s">
        <v>60</v>
      </c>
      <c r="C27" s="115" t="s">
        <v>97</v>
      </c>
      <c r="D27" s="57">
        <v>2010</v>
      </c>
      <c r="E27" s="61"/>
      <c r="F27" s="61"/>
      <c r="G27" s="61"/>
      <c r="H27" s="27"/>
      <c r="I27" s="27"/>
      <c r="J27" s="27"/>
      <c r="K27" s="27"/>
      <c r="L27" s="27"/>
      <c r="M27" s="27"/>
      <c r="N27" s="27"/>
      <c r="O27" s="27"/>
      <c r="P27" s="27"/>
      <c r="Q27" s="27"/>
    </row>
    <row r="28" spans="1:17" s="21" customFormat="1" ht="45.75" customHeight="1">
      <c r="A28" s="266"/>
      <c r="B28" s="111" t="s">
        <v>367</v>
      </c>
      <c r="C28" s="115" t="s">
        <v>98</v>
      </c>
      <c r="D28" s="57" t="s">
        <v>99</v>
      </c>
      <c r="E28" s="61"/>
      <c r="F28" s="61"/>
      <c r="G28" s="61"/>
      <c r="H28" s="27"/>
      <c r="I28" s="27"/>
      <c r="J28" s="27"/>
      <c r="K28" s="27"/>
      <c r="L28" s="27"/>
      <c r="M28" s="27"/>
      <c r="N28" s="27"/>
      <c r="O28" s="27"/>
      <c r="P28" s="27"/>
      <c r="Q28" s="27"/>
    </row>
    <row r="29" spans="1:17" s="21" customFormat="1" ht="25.2" customHeight="1">
      <c r="A29" s="266"/>
      <c r="B29" s="110"/>
      <c r="C29" s="115" t="s">
        <v>100</v>
      </c>
      <c r="D29" s="57">
        <v>470</v>
      </c>
      <c r="E29" s="61"/>
      <c r="F29" s="61"/>
      <c r="G29" s="61"/>
      <c r="H29" s="27"/>
      <c r="I29" s="27"/>
      <c r="J29" s="27"/>
      <c r="K29" s="27"/>
      <c r="L29" s="27"/>
      <c r="M29" s="27"/>
      <c r="N29" s="27"/>
      <c r="O29" s="27"/>
      <c r="P29" s="27"/>
      <c r="Q29" s="27"/>
    </row>
    <row r="30" spans="1:17" s="21" customFormat="1" ht="25.2" customHeight="1">
      <c r="A30" s="266"/>
      <c r="B30" s="110" t="s">
        <v>101</v>
      </c>
      <c r="C30" s="115" t="s">
        <v>102</v>
      </c>
      <c r="D30" s="57">
        <v>6.4</v>
      </c>
      <c r="E30" s="61"/>
      <c r="F30" s="61"/>
      <c r="G30" s="61"/>
      <c r="H30" s="27"/>
      <c r="I30" s="27"/>
      <c r="J30" s="27"/>
      <c r="K30" s="27"/>
      <c r="L30" s="27"/>
      <c r="M30" s="27"/>
      <c r="N30" s="27"/>
      <c r="O30" s="27"/>
      <c r="P30" s="27"/>
      <c r="Q30" s="27"/>
    </row>
    <row r="31" spans="1:17" s="21" customFormat="1">
      <c r="A31" s="266"/>
      <c r="B31" s="110" t="s">
        <v>103</v>
      </c>
      <c r="C31" s="115" t="s">
        <v>104</v>
      </c>
      <c r="D31" s="57">
        <v>8</v>
      </c>
      <c r="E31" s="61"/>
      <c r="F31" s="61"/>
      <c r="G31" s="61"/>
      <c r="H31" s="27"/>
      <c r="I31" s="27"/>
      <c r="J31" s="27"/>
      <c r="K31" s="27"/>
      <c r="L31" s="27"/>
      <c r="M31" s="27"/>
      <c r="N31" s="27"/>
      <c r="O31" s="27"/>
      <c r="P31" s="27"/>
      <c r="Q31" s="27"/>
    </row>
    <row r="32" spans="1:17" s="21" customFormat="1" ht="45">
      <c r="A32" s="266"/>
      <c r="B32" s="110" t="s">
        <v>105</v>
      </c>
      <c r="C32" s="115" t="s">
        <v>106</v>
      </c>
      <c r="D32" s="120" t="s">
        <v>107</v>
      </c>
      <c r="E32" s="61"/>
      <c r="F32" s="61"/>
      <c r="G32" s="61"/>
      <c r="H32" s="27"/>
      <c r="I32" s="27"/>
      <c r="J32" s="27"/>
      <c r="K32" s="27"/>
      <c r="L32" s="27"/>
      <c r="M32" s="27"/>
      <c r="N32" s="27"/>
      <c r="O32" s="27"/>
      <c r="P32" s="27"/>
      <c r="Q32" s="27"/>
    </row>
    <row r="33" spans="1:18" s="21" customFormat="1" ht="54" customHeight="1">
      <c r="A33" s="266"/>
      <c r="B33" s="110" t="s">
        <v>108</v>
      </c>
      <c r="C33" s="115" t="s">
        <v>109</v>
      </c>
      <c r="D33" s="120" t="s">
        <v>80</v>
      </c>
      <c r="E33" s="61"/>
      <c r="F33" s="61"/>
      <c r="G33" s="61"/>
      <c r="H33" s="27"/>
      <c r="I33" s="27"/>
      <c r="J33" s="27"/>
      <c r="K33" s="27"/>
      <c r="L33" s="27"/>
      <c r="M33" s="27"/>
      <c r="N33" s="27"/>
      <c r="O33" s="27"/>
      <c r="P33" s="27"/>
      <c r="Q33" s="27"/>
    </row>
    <row r="34" spans="1:18" s="21" customFormat="1" ht="16.5" customHeight="1">
      <c r="A34" s="266"/>
      <c r="B34" s="110" t="s">
        <v>60</v>
      </c>
      <c r="C34" s="115" t="s">
        <v>110</v>
      </c>
      <c r="D34" s="57" t="s">
        <v>111</v>
      </c>
      <c r="E34" s="61"/>
      <c r="F34" s="61"/>
      <c r="G34" s="61"/>
      <c r="H34" s="27"/>
      <c r="I34" s="27"/>
      <c r="J34" s="27"/>
      <c r="K34" s="27"/>
      <c r="L34" s="27"/>
      <c r="M34" s="27"/>
      <c r="N34" s="27"/>
      <c r="O34" s="27"/>
      <c r="P34" s="27"/>
      <c r="Q34" s="27"/>
    </row>
    <row r="35" spans="1:18" s="21" customFormat="1" ht="138" customHeight="1">
      <c r="A35" s="266"/>
      <c r="B35" s="110" t="s">
        <v>112</v>
      </c>
      <c r="C35" s="115" t="s">
        <v>113</v>
      </c>
      <c r="D35" s="65" t="s">
        <v>114</v>
      </c>
      <c r="E35" s="61"/>
      <c r="F35" s="61"/>
      <c r="G35" s="61"/>
      <c r="H35" s="27"/>
      <c r="I35" s="27"/>
      <c r="J35" s="27"/>
      <c r="K35" s="27"/>
      <c r="L35" s="27"/>
      <c r="M35" s="27"/>
      <c r="N35" s="27"/>
      <c r="O35" s="27"/>
      <c r="P35" s="27"/>
      <c r="Q35" s="27"/>
    </row>
    <row r="36" spans="1:18" s="25" customFormat="1" ht="150.6">
      <c r="A36" s="266"/>
      <c r="B36" s="110" t="s">
        <v>115</v>
      </c>
      <c r="C36" s="115" t="s">
        <v>116</v>
      </c>
      <c r="D36" s="64"/>
      <c r="E36" s="63"/>
      <c r="F36" s="63"/>
      <c r="G36" s="63"/>
      <c r="H36" s="24"/>
      <c r="I36" s="24"/>
      <c r="J36" s="24"/>
      <c r="K36" s="24"/>
      <c r="L36" s="24"/>
      <c r="M36" s="24"/>
      <c r="N36" s="24"/>
      <c r="O36" s="24"/>
      <c r="P36" s="24"/>
      <c r="Q36" s="24"/>
    </row>
    <row r="37" spans="1:18" s="21" customFormat="1" ht="135.6">
      <c r="A37" s="266"/>
      <c r="B37" s="110" t="s">
        <v>117</v>
      </c>
      <c r="C37" s="115" t="s">
        <v>118</v>
      </c>
      <c r="D37" s="66" t="s">
        <v>119</v>
      </c>
      <c r="E37" s="61"/>
      <c r="F37" s="61"/>
      <c r="G37" s="61"/>
      <c r="H37" s="27"/>
      <c r="I37" s="27"/>
      <c r="J37" s="27"/>
      <c r="K37" s="27"/>
      <c r="L37" s="27"/>
      <c r="M37" s="27"/>
      <c r="N37" s="27"/>
      <c r="O37" s="27"/>
      <c r="P37" s="27"/>
      <c r="Q37" s="27"/>
    </row>
    <row r="38" spans="1:18" s="21" customFormat="1" ht="45.6">
      <c r="A38" s="266"/>
      <c r="B38" s="110" t="s">
        <v>120</v>
      </c>
      <c r="C38" s="115" t="s">
        <v>121</v>
      </c>
      <c r="D38" s="64">
        <v>200</v>
      </c>
      <c r="E38" s="63"/>
      <c r="F38" s="63"/>
      <c r="G38" s="63"/>
      <c r="H38" s="27"/>
      <c r="I38" s="27"/>
      <c r="J38" s="27"/>
      <c r="K38" s="27"/>
      <c r="L38" s="27"/>
      <c r="M38" s="27"/>
      <c r="N38" s="27"/>
      <c r="O38" s="27"/>
      <c r="P38" s="27"/>
      <c r="Q38" s="27"/>
    </row>
    <row r="39" spans="1:18" s="21" customFormat="1" ht="45">
      <c r="A39" s="266"/>
      <c r="B39" s="110" t="s">
        <v>122</v>
      </c>
      <c r="C39" s="115" t="s">
        <v>123</v>
      </c>
      <c r="D39" s="64">
        <v>6</v>
      </c>
      <c r="E39" s="63"/>
      <c r="F39" s="63"/>
      <c r="G39" s="63"/>
      <c r="H39" s="27"/>
      <c r="I39" s="27"/>
      <c r="J39" s="27"/>
      <c r="K39" s="27"/>
      <c r="L39" s="27"/>
      <c r="M39" s="27"/>
      <c r="N39" s="27"/>
      <c r="O39" s="27"/>
      <c r="P39" s="27"/>
      <c r="Q39" s="27"/>
    </row>
    <row r="40" spans="1:18" s="21" customFormat="1" ht="75.599999999999994" thickBot="1">
      <c r="A40" s="266"/>
      <c r="B40" s="166" t="s">
        <v>124</v>
      </c>
      <c r="C40" s="116" t="s">
        <v>125</v>
      </c>
      <c r="D40" s="121">
        <v>2026</v>
      </c>
      <c r="E40" s="83"/>
      <c r="F40" s="83"/>
      <c r="G40" s="83"/>
      <c r="H40" s="27"/>
      <c r="I40" s="27"/>
      <c r="J40" s="27"/>
      <c r="K40" s="27"/>
      <c r="L40" s="27"/>
      <c r="M40" s="27"/>
      <c r="N40" s="27"/>
      <c r="O40" s="27"/>
      <c r="P40" s="27"/>
      <c r="Q40" s="27"/>
    </row>
    <row r="41" spans="1:18" s="21" customFormat="1" ht="21.75" customHeight="1" thickBot="1">
      <c r="A41" s="266"/>
      <c r="B41" s="270" t="s">
        <v>126</v>
      </c>
      <c r="C41" s="271"/>
      <c r="D41" s="271"/>
      <c r="E41" s="271"/>
      <c r="F41" s="271"/>
      <c r="G41" s="272"/>
      <c r="H41" s="27"/>
      <c r="I41" s="27"/>
      <c r="J41" s="27"/>
      <c r="K41" s="27"/>
      <c r="L41" s="27"/>
      <c r="M41" s="27"/>
      <c r="N41" s="27"/>
      <c r="O41" s="27"/>
      <c r="P41" s="27"/>
      <c r="Q41" s="27"/>
    </row>
    <row r="42" spans="1:18" s="21" customFormat="1" ht="25.2" customHeight="1">
      <c r="A42" s="266"/>
      <c r="B42" s="106"/>
      <c r="C42" s="107" t="s">
        <v>127</v>
      </c>
      <c r="D42" s="108">
        <v>2024</v>
      </c>
      <c r="E42" s="109"/>
      <c r="F42" s="109"/>
      <c r="G42" s="109"/>
      <c r="H42" s="27"/>
      <c r="I42" s="27"/>
      <c r="J42" s="27"/>
      <c r="K42" s="27"/>
      <c r="L42" s="27"/>
      <c r="M42" s="27"/>
      <c r="N42" s="27"/>
      <c r="O42" s="27"/>
      <c r="P42" s="27"/>
      <c r="Q42" s="27"/>
    </row>
    <row r="43" spans="1:18" s="25" customFormat="1" ht="25.2" customHeight="1">
      <c r="A43" s="266"/>
      <c r="B43" s="80" t="s">
        <v>60</v>
      </c>
      <c r="C43" s="67" t="s">
        <v>128</v>
      </c>
      <c r="D43" s="64" t="s">
        <v>129</v>
      </c>
      <c r="E43" s="63"/>
      <c r="F43" s="63"/>
      <c r="G43" s="63"/>
      <c r="H43" s="27"/>
      <c r="I43" s="27"/>
      <c r="J43" s="27"/>
      <c r="K43" s="27"/>
      <c r="L43" s="27"/>
      <c r="M43" s="27"/>
      <c r="N43" s="27"/>
      <c r="O43" s="27"/>
      <c r="P43" s="27"/>
      <c r="Q43" s="27"/>
      <c r="R43" s="21"/>
    </row>
    <row r="44" spans="1:18" s="25" customFormat="1" ht="33" customHeight="1">
      <c r="A44" s="266"/>
      <c r="B44" s="80" t="s">
        <v>60</v>
      </c>
      <c r="C44" s="67" t="s">
        <v>130</v>
      </c>
      <c r="D44" s="62" t="s">
        <v>131</v>
      </c>
      <c r="E44" s="68"/>
      <c r="F44" s="68"/>
      <c r="G44" s="68"/>
      <c r="H44" s="27"/>
      <c r="I44" s="27"/>
      <c r="J44" s="27"/>
      <c r="K44" s="27"/>
      <c r="L44" s="27"/>
      <c r="M44" s="27"/>
      <c r="N44" s="27"/>
      <c r="O44" s="27"/>
      <c r="P44" s="27"/>
      <c r="Q44" s="27"/>
      <c r="R44" s="21"/>
    </row>
    <row r="45" spans="1:18" s="25" customFormat="1" ht="35.25" customHeight="1">
      <c r="A45" s="266"/>
      <c r="B45" s="80" t="s">
        <v>60</v>
      </c>
      <c r="C45" s="67" t="s">
        <v>132</v>
      </c>
      <c r="D45" s="62" t="s">
        <v>384</v>
      </c>
      <c r="E45" s="68"/>
      <c r="F45" s="68"/>
      <c r="G45" s="68"/>
      <c r="H45" s="27"/>
      <c r="I45" s="27"/>
      <c r="J45" s="27"/>
      <c r="K45" s="27"/>
      <c r="L45" s="27"/>
      <c r="M45" s="27"/>
      <c r="N45" s="27"/>
      <c r="O45" s="27"/>
      <c r="P45" s="27"/>
      <c r="Q45" s="27"/>
      <c r="R45" s="21"/>
    </row>
    <row r="46" spans="1:18" s="25" customFormat="1" ht="25.2" customHeight="1">
      <c r="A46" s="266"/>
      <c r="B46" s="80"/>
      <c r="C46" s="67" t="s">
        <v>133</v>
      </c>
      <c r="D46" s="69">
        <v>400000</v>
      </c>
      <c r="E46" s="70"/>
      <c r="F46" s="70"/>
      <c r="G46" s="70"/>
      <c r="H46" s="27"/>
      <c r="I46" s="27"/>
      <c r="J46" s="27"/>
      <c r="K46" s="27"/>
      <c r="L46" s="27"/>
      <c r="M46" s="27"/>
      <c r="N46" s="27"/>
      <c r="O46" s="27"/>
      <c r="P46" s="27"/>
      <c r="Q46" s="27"/>
      <c r="R46" s="21"/>
    </row>
    <row r="47" spans="1:18" s="25" customFormat="1" ht="25.2" customHeight="1">
      <c r="A47" s="266"/>
      <c r="B47" s="80"/>
      <c r="C47" s="67" t="s">
        <v>134</v>
      </c>
      <c r="D47" s="64">
        <v>0</v>
      </c>
      <c r="E47" s="63"/>
      <c r="F47" s="63"/>
      <c r="G47" s="63"/>
      <c r="H47" s="27"/>
      <c r="I47" s="27"/>
      <c r="J47" s="27"/>
      <c r="K47" s="27"/>
      <c r="L47" s="27"/>
      <c r="M47" s="27"/>
      <c r="N47" s="27"/>
      <c r="O47" s="27"/>
      <c r="P47" s="27"/>
      <c r="Q47" s="27"/>
      <c r="R47" s="21"/>
    </row>
    <row r="48" spans="1:18" s="25" customFormat="1" ht="25.2" customHeight="1">
      <c r="A48" s="266"/>
      <c r="B48" s="80"/>
      <c r="C48" s="67" t="s">
        <v>135</v>
      </c>
      <c r="D48" s="64">
        <v>2024</v>
      </c>
      <c r="E48" s="63"/>
      <c r="F48" s="63"/>
      <c r="G48" s="63"/>
      <c r="H48" s="27"/>
      <c r="I48" s="27"/>
      <c r="J48" s="27"/>
      <c r="K48" s="27"/>
      <c r="L48" s="27"/>
      <c r="M48" s="27"/>
      <c r="N48" s="27"/>
      <c r="O48" s="27"/>
      <c r="P48" s="27"/>
      <c r="Q48" s="27"/>
      <c r="R48" s="21"/>
    </row>
    <row r="49" spans="1:18" s="25" customFormat="1" ht="25.5" customHeight="1">
      <c r="A49" s="266"/>
      <c r="B49" s="81" t="s">
        <v>136</v>
      </c>
      <c r="C49" s="67" t="s">
        <v>137</v>
      </c>
      <c r="D49" s="57" t="s">
        <v>138</v>
      </c>
      <c r="E49" s="61"/>
      <c r="F49" s="61"/>
      <c r="G49" s="61"/>
      <c r="H49" s="27"/>
      <c r="I49" s="27"/>
      <c r="J49" s="27"/>
      <c r="K49" s="27"/>
      <c r="L49" s="27"/>
      <c r="M49" s="27"/>
      <c r="N49" s="27"/>
      <c r="O49" s="27"/>
      <c r="P49" s="27"/>
      <c r="Q49" s="27"/>
      <c r="R49" s="21"/>
    </row>
    <row r="50" spans="1:18" s="21" customFormat="1" ht="25.2" customHeight="1">
      <c r="A50" s="266"/>
      <c r="B50" s="79"/>
      <c r="C50" s="67" t="s">
        <v>139</v>
      </c>
      <c r="D50" s="57">
        <v>465</v>
      </c>
      <c r="E50" s="61"/>
      <c r="F50" s="61"/>
      <c r="G50" s="61"/>
      <c r="H50" s="27"/>
      <c r="I50" s="27"/>
      <c r="J50" s="27"/>
      <c r="K50" s="27"/>
      <c r="L50" s="27"/>
      <c r="M50" s="27"/>
      <c r="N50" s="27"/>
      <c r="O50" s="27"/>
      <c r="P50" s="27"/>
      <c r="Q50" s="27"/>
    </row>
    <row r="51" spans="1:18" s="21" customFormat="1" ht="26.25" customHeight="1">
      <c r="A51" s="266"/>
      <c r="B51" s="80" t="s">
        <v>140</v>
      </c>
      <c r="C51" s="71" t="s">
        <v>141</v>
      </c>
      <c r="D51" s="57">
        <v>6.4</v>
      </c>
      <c r="E51" s="61"/>
      <c r="F51" s="61"/>
      <c r="G51" s="61"/>
      <c r="H51" s="27"/>
      <c r="I51" s="27"/>
      <c r="J51" s="27"/>
      <c r="K51" s="27"/>
      <c r="L51" s="27"/>
      <c r="M51" s="27"/>
      <c r="N51" s="27"/>
      <c r="O51" s="27"/>
      <c r="P51" s="27"/>
      <c r="Q51" s="27"/>
    </row>
    <row r="52" spans="1:18" s="21" customFormat="1" ht="25.2" customHeight="1">
      <c r="A52" s="266"/>
      <c r="B52" s="80" t="s">
        <v>142</v>
      </c>
      <c r="C52" s="67" t="s">
        <v>143</v>
      </c>
      <c r="D52" s="57">
        <v>8</v>
      </c>
      <c r="E52" s="61"/>
      <c r="F52" s="61"/>
      <c r="G52" s="61"/>
      <c r="H52" s="27"/>
      <c r="I52" s="27"/>
      <c r="J52" s="27"/>
      <c r="K52" s="27"/>
      <c r="L52" s="27"/>
      <c r="M52" s="27"/>
      <c r="N52" s="27"/>
      <c r="O52" s="27"/>
      <c r="P52" s="27"/>
      <c r="Q52" s="27"/>
    </row>
    <row r="53" spans="1:18" s="21" customFormat="1" ht="25.2" customHeight="1">
      <c r="A53" s="266"/>
      <c r="B53" s="80"/>
      <c r="C53" s="67" t="s">
        <v>144</v>
      </c>
      <c r="D53" s="57" t="s">
        <v>145</v>
      </c>
      <c r="E53" s="61"/>
      <c r="F53" s="61"/>
      <c r="G53" s="61"/>
      <c r="H53" s="27"/>
      <c r="I53" s="27"/>
      <c r="J53" s="27"/>
      <c r="K53" s="27"/>
      <c r="L53" s="27"/>
      <c r="M53" s="27"/>
      <c r="N53" s="27"/>
      <c r="O53" s="27"/>
      <c r="P53" s="27"/>
      <c r="Q53" s="27"/>
    </row>
    <row r="54" spans="1:18" s="21" customFormat="1" ht="25.2" customHeight="1">
      <c r="A54" s="266"/>
      <c r="B54" s="80"/>
      <c r="C54" s="67" t="s">
        <v>109</v>
      </c>
      <c r="D54" s="57"/>
      <c r="E54" s="61"/>
      <c r="F54" s="61"/>
      <c r="G54" s="61"/>
      <c r="H54" s="27"/>
      <c r="I54" s="27"/>
      <c r="J54" s="27"/>
      <c r="K54" s="27"/>
      <c r="L54" s="27"/>
      <c r="M54" s="27"/>
      <c r="N54" s="27"/>
      <c r="O54" s="27"/>
      <c r="P54" s="27"/>
      <c r="Q54" s="27"/>
    </row>
    <row r="55" spans="1:18" s="21" customFormat="1" ht="25.2" customHeight="1">
      <c r="A55" s="266"/>
      <c r="B55" s="80"/>
      <c r="C55" s="67" t="s">
        <v>84</v>
      </c>
      <c r="D55" s="57"/>
      <c r="E55" s="61"/>
      <c r="F55" s="61"/>
      <c r="G55" s="61"/>
      <c r="H55" s="27"/>
      <c r="I55" s="27"/>
      <c r="J55" s="27"/>
      <c r="K55" s="27"/>
      <c r="L55" s="27"/>
      <c r="M55" s="27"/>
      <c r="N55" s="27"/>
      <c r="O55" s="27"/>
      <c r="P55" s="27"/>
      <c r="Q55" s="27"/>
    </row>
    <row r="56" spans="1:18" s="21" customFormat="1" ht="25.2" customHeight="1">
      <c r="A56" s="266"/>
      <c r="B56" s="126" t="s">
        <v>146</v>
      </c>
      <c r="C56" s="67" t="s">
        <v>147</v>
      </c>
      <c r="D56" s="57"/>
      <c r="E56" s="61"/>
      <c r="F56" s="61"/>
      <c r="G56" s="61"/>
      <c r="H56" s="27"/>
      <c r="I56" s="27"/>
      <c r="J56" s="27"/>
      <c r="K56" s="27"/>
      <c r="L56" s="27"/>
      <c r="M56" s="27"/>
      <c r="N56" s="27"/>
      <c r="O56" s="27"/>
      <c r="P56" s="27"/>
      <c r="Q56" s="27"/>
    </row>
    <row r="57" spans="1:18" s="21" customFormat="1" ht="117.75" customHeight="1">
      <c r="A57" s="266"/>
      <c r="B57" s="274" t="s">
        <v>148</v>
      </c>
      <c r="C57" s="67" t="s">
        <v>149</v>
      </c>
      <c r="D57" s="66">
        <v>50</v>
      </c>
      <c r="E57" s="61"/>
      <c r="F57" s="61"/>
      <c r="G57" s="61"/>
      <c r="H57" s="27"/>
      <c r="I57" s="27"/>
      <c r="J57" s="27"/>
      <c r="K57" s="27"/>
      <c r="L57" s="27"/>
      <c r="M57" s="27"/>
      <c r="N57" s="27"/>
      <c r="O57" s="27"/>
      <c r="P57" s="27"/>
      <c r="Q57" s="27"/>
    </row>
    <row r="58" spans="1:18" s="86" customFormat="1" ht="117.75" customHeight="1">
      <c r="A58" s="266"/>
      <c r="B58" s="275"/>
      <c r="C58" s="84" t="s">
        <v>150</v>
      </c>
      <c r="D58" s="104"/>
      <c r="E58" s="105"/>
      <c r="F58" s="105"/>
      <c r="G58" s="105"/>
      <c r="H58" s="85"/>
      <c r="I58" s="85"/>
      <c r="J58" s="85"/>
      <c r="K58" s="85"/>
      <c r="L58" s="85"/>
      <c r="M58" s="85"/>
      <c r="N58" s="85"/>
      <c r="O58" s="85"/>
      <c r="P58" s="85"/>
      <c r="Q58" s="85"/>
    </row>
    <row r="59" spans="1:18" s="21" customFormat="1" ht="66" customHeight="1" thickBot="1">
      <c r="A59" s="266"/>
      <c r="B59" s="80" t="s">
        <v>151</v>
      </c>
      <c r="C59" s="72" t="s">
        <v>152</v>
      </c>
      <c r="D59" s="66">
        <v>4000</v>
      </c>
      <c r="E59" s="61"/>
      <c r="F59" s="61"/>
      <c r="G59" s="61"/>
      <c r="H59" s="27"/>
      <c r="I59" s="27"/>
      <c r="J59" s="27"/>
      <c r="K59" s="27"/>
      <c r="L59" s="27"/>
      <c r="M59" s="27"/>
      <c r="N59" s="27"/>
      <c r="O59" s="27"/>
      <c r="P59" s="27"/>
      <c r="Q59" s="27"/>
    </row>
    <row r="60" spans="1:18" s="23" customFormat="1" hidden="1">
      <c r="B60" s="26"/>
      <c r="D60" s="52"/>
      <c r="E60" s="52"/>
      <c r="F60" s="52"/>
      <c r="G60" s="52"/>
      <c r="H60" s="22"/>
      <c r="I60" s="22"/>
      <c r="J60" s="22"/>
      <c r="K60" s="22"/>
      <c r="L60" s="22"/>
      <c r="M60" s="22"/>
      <c r="N60" s="22"/>
      <c r="O60" s="22"/>
      <c r="P60" s="22"/>
      <c r="Q60" s="22"/>
    </row>
    <row r="61" spans="1:18" s="23" customFormat="1" hidden="1">
      <c r="B61" s="26"/>
      <c r="D61" s="52"/>
      <c r="E61" s="52"/>
      <c r="F61" s="52"/>
      <c r="G61" s="52"/>
      <c r="H61" s="22"/>
      <c r="I61" s="22"/>
      <c r="J61" s="22"/>
      <c r="K61" s="22"/>
      <c r="L61" s="22"/>
      <c r="M61" s="22"/>
      <c r="N61" s="22"/>
      <c r="O61" s="22"/>
      <c r="P61" s="22"/>
      <c r="Q61" s="22"/>
    </row>
    <row r="62" spans="1:18" s="23" customFormat="1" ht="8.25" hidden="1" customHeight="1">
      <c r="B62" s="26"/>
      <c r="C62" s="27"/>
      <c r="D62" s="52"/>
      <c r="E62" s="52"/>
      <c r="F62" s="52"/>
      <c r="G62" s="53"/>
      <c r="H62" s="22"/>
      <c r="I62" s="22"/>
      <c r="J62" s="22"/>
      <c r="K62" s="22"/>
      <c r="L62" s="22"/>
      <c r="M62" s="22"/>
      <c r="N62" s="22"/>
      <c r="O62" s="22"/>
      <c r="P62" s="22"/>
    </row>
    <row r="63" spans="1:18" s="23" customFormat="1">
      <c r="B63" s="26"/>
      <c r="D63" s="52"/>
      <c r="E63" s="52"/>
      <c r="F63" s="52"/>
      <c r="G63" s="52"/>
      <c r="H63" s="22"/>
      <c r="I63" s="22"/>
      <c r="J63" s="22"/>
      <c r="K63" s="22"/>
      <c r="L63" s="22"/>
      <c r="M63" s="22"/>
      <c r="N63" s="22"/>
      <c r="O63" s="22"/>
      <c r="P63" s="22"/>
      <c r="Q63" s="22"/>
    </row>
    <row r="64" spans="1:18" s="23" customFormat="1">
      <c r="B64" s="26"/>
      <c r="D64" s="52"/>
      <c r="E64" s="52"/>
      <c r="F64" s="52"/>
      <c r="G64" s="52"/>
      <c r="H64" s="22"/>
      <c r="I64" s="22"/>
      <c r="J64" s="22"/>
      <c r="K64" s="22"/>
      <c r="L64" s="22"/>
      <c r="M64" s="22"/>
      <c r="N64" s="22"/>
      <c r="O64" s="22"/>
      <c r="P64" s="22"/>
      <c r="Q64" s="22"/>
    </row>
    <row r="65" spans="2:17" s="23" customFormat="1">
      <c r="B65" s="26"/>
      <c r="C65" s="21"/>
      <c r="D65" s="52"/>
      <c r="E65" s="52"/>
      <c r="F65" s="52"/>
      <c r="G65" s="52"/>
      <c r="H65" s="22"/>
      <c r="I65" s="22"/>
      <c r="J65" s="22"/>
      <c r="K65" s="22"/>
      <c r="L65" s="22"/>
      <c r="M65" s="22"/>
      <c r="N65" s="22"/>
      <c r="O65" s="22"/>
      <c r="P65" s="22"/>
      <c r="Q65" s="22"/>
    </row>
    <row r="66" spans="2:17" s="23" customFormat="1">
      <c r="B66" s="26"/>
      <c r="C66" s="21"/>
      <c r="D66" s="52"/>
      <c r="E66" s="52"/>
      <c r="F66" s="52"/>
      <c r="G66" s="52"/>
      <c r="H66" s="22"/>
      <c r="I66" s="22"/>
      <c r="J66" s="22"/>
      <c r="K66" s="22"/>
      <c r="L66" s="22"/>
      <c r="M66" s="22"/>
      <c r="N66" s="22"/>
      <c r="O66" s="22"/>
      <c r="P66" s="22"/>
      <c r="Q66" s="22"/>
    </row>
    <row r="67" spans="2:17" s="23" customFormat="1">
      <c r="B67" s="26"/>
      <c r="C67" s="28"/>
      <c r="D67" s="52"/>
      <c r="E67" s="52"/>
      <c r="F67" s="52"/>
      <c r="G67" s="52"/>
      <c r="H67" s="22"/>
      <c r="I67" s="22"/>
      <c r="J67" s="22"/>
      <c r="K67" s="22"/>
      <c r="L67" s="22"/>
      <c r="M67" s="22"/>
      <c r="N67" s="22"/>
      <c r="O67" s="22"/>
      <c r="P67" s="22"/>
      <c r="Q67" s="22"/>
    </row>
    <row r="68" spans="2:17" s="23" customFormat="1">
      <c r="B68" s="26"/>
      <c r="C68" s="28"/>
      <c r="D68" s="52"/>
      <c r="E68" s="52"/>
      <c r="F68" s="52"/>
      <c r="G68" s="52"/>
      <c r="H68" s="128"/>
      <c r="I68" s="22"/>
      <c r="J68" s="22"/>
      <c r="K68" s="22"/>
      <c r="L68" s="22"/>
      <c r="M68" s="22"/>
      <c r="N68" s="22"/>
      <c r="O68" s="22"/>
      <c r="P68" s="22"/>
      <c r="Q68" s="22"/>
    </row>
    <row r="69" spans="2:17" s="23" customFormat="1">
      <c r="B69" s="26"/>
      <c r="C69" s="28"/>
      <c r="D69" s="52"/>
      <c r="E69" s="52"/>
      <c r="F69" s="52"/>
      <c r="G69" s="52"/>
      <c r="H69" s="128"/>
      <c r="I69" s="22"/>
      <c r="J69" s="22"/>
      <c r="K69" s="22"/>
      <c r="L69" s="22"/>
      <c r="M69" s="22"/>
      <c r="N69" s="22"/>
      <c r="O69" s="22"/>
      <c r="P69" s="22"/>
      <c r="Q69" s="22"/>
    </row>
    <row r="70" spans="2:17" s="23" customFormat="1">
      <c r="B70" s="26"/>
      <c r="C70" s="28"/>
      <c r="D70" s="52"/>
      <c r="E70" s="52"/>
      <c r="F70" s="52"/>
      <c r="G70" s="52"/>
      <c r="H70" s="128"/>
      <c r="I70" s="22"/>
      <c r="J70" s="22"/>
      <c r="K70" s="22"/>
      <c r="L70" s="22"/>
      <c r="M70" s="22"/>
      <c r="N70" s="22"/>
      <c r="O70" s="22"/>
      <c r="P70" s="22"/>
      <c r="Q70" s="22"/>
    </row>
    <row r="71" spans="2:17" s="23" customFormat="1">
      <c r="B71" s="26"/>
      <c r="C71" s="28"/>
      <c r="D71" s="52"/>
      <c r="E71" s="52"/>
      <c r="F71" s="52"/>
      <c r="G71" s="52"/>
      <c r="H71" s="128"/>
      <c r="I71" s="22"/>
      <c r="J71" s="22"/>
      <c r="K71" s="22"/>
      <c r="L71" s="22"/>
      <c r="M71" s="22"/>
      <c r="N71" s="22"/>
      <c r="O71" s="22"/>
      <c r="P71" s="22"/>
      <c r="Q71" s="22"/>
    </row>
    <row r="72" spans="2:17" s="23" customFormat="1">
      <c r="B72" s="26"/>
      <c r="C72" s="28"/>
      <c r="D72" s="52"/>
      <c r="E72" s="52"/>
      <c r="F72" s="52"/>
      <c r="G72" s="52"/>
      <c r="H72" s="128"/>
      <c r="I72" s="22"/>
      <c r="J72" s="22"/>
      <c r="K72" s="22"/>
      <c r="L72" s="22"/>
      <c r="M72" s="22"/>
      <c r="N72" s="22"/>
      <c r="O72" s="22"/>
      <c r="P72" s="22"/>
      <c r="Q72" s="22"/>
    </row>
    <row r="73" spans="2:17" s="23" customFormat="1">
      <c r="B73" s="26"/>
      <c r="C73" s="28"/>
      <c r="D73" s="52"/>
      <c r="E73" s="52"/>
      <c r="F73" s="52"/>
      <c r="G73" s="52"/>
      <c r="H73" s="128"/>
      <c r="I73" s="22"/>
      <c r="J73" s="22"/>
      <c r="K73" s="22"/>
      <c r="L73" s="22"/>
      <c r="M73" s="22"/>
      <c r="N73" s="22"/>
      <c r="O73" s="22"/>
      <c r="P73" s="22"/>
      <c r="Q73" s="22"/>
    </row>
    <row r="74" spans="2:17" s="23" customFormat="1">
      <c r="B74" s="26"/>
      <c r="C74" s="28"/>
      <c r="D74" s="52"/>
      <c r="E74" s="52"/>
      <c r="F74" s="52"/>
      <c r="G74" s="52"/>
      <c r="H74" s="128"/>
      <c r="I74" s="22"/>
      <c r="J74" s="22"/>
      <c r="K74" s="22"/>
      <c r="L74" s="22"/>
      <c r="M74" s="22"/>
      <c r="N74" s="22"/>
      <c r="O74" s="22"/>
      <c r="P74" s="22"/>
      <c r="Q74" s="22"/>
    </row>
    <row r="75" spans="2:17" s="23" customFormat="1">
      <c r="B75" s="26"/>
      <c r="C75" s="28"/>
      <c r="D75" s="52"/>
      <c r="E75" s="52"/>
      <c r="F75" s="52"/>
      <c r="G75" s="52"/>
      <c r="H75" s="128"/>
      <c r="I75" s="22"/>
      <c r="J75" s="22"/>
      <c r="K75" s="22"/>
      <c r="L75" s="22"/>
      <c r="M75" s="22"/>
      <c r="N75" s="22"/>
      <c r="O75" s="22"/>
      <c r="P75" s="22"/>
      <c r="Q75" s="22"/>
    </row>
    <row r="76" spans="2:17" s="23" customFormat="1">
      <c r="B76" s="26"/>
      <c r="C76" s="28"/>
      <c r="D76" s="52"/>
      <c r="E76" s="52"/>
      <c r="F76" s="52"/>
      <c r="G76" s="52"/>
      <c r="H76" s="128"/>
      <c r="I76" s="22"/>
      <c r="J76" s="22"/>
      <c r="K76" s="22"/>
      <c r="L76" s="22"/>
      <c r="M76" s="22"/>
      <c r="N76" s="22"/>
      <c r="O76" s="22"/>
      <c r="P76" s="22"/>
      <c r="Q76" s="22"/>
    </row>
    <row r="77" spans="2:17" s="23" customFormat="1">
      <c r="B77" s="26"/>
      <c r="C77" s="28"/>
      <c r="D77" s="52"/>
      <c r="E77" s="52"/>
      <c r="F77" s="52"/>
      <c r="G77" s="52"/>
      <c r="H77" s="22"/>
      <c r="I77" s="22"/>
      <c r="J77" s="22"/>
      <c r="K77" s="22"/>
      <c r="L77" s="22"/>
      <c r="M77" s="22"/>
      <c r="N77" s="22"/>
      <c r="O77" s="22"/>
      <c r="P77" s="22"/>
      <c r="Q77" s="22"/>
    </row>
    <row r="78" spans="2:17" s="23" customFormat="1">
      <c r="B78" s="26"/>
      <c r="C78" s="28"/>
      <c r="D78" s="52"/>
      <c r="E78" s="52"/>
      <c r="F78" s="52"/>
      <c r="G78" s="52"/>
      <c r="H78" s="22"/>
      <c r="I78" s="22"/>
      <c r="J78" s="22"/>
      <c r="K78" s="22"/>
      <c r="L78" s="22"/>
      <c r="M78" s="22"/>
      <c r="N78" s="22"/>
      <c r="O78" s="22"/>
      <c r="P78" s="22"/>
      <c r="Q78" s="22"/>
    </row>
    <row r="79" spans="2:17" s="23" customFormat="1">
      <c r="B79" s="26"/>
      <c r="C79" s="28"/>
      <c r="D79" s="52"/>
      <c r="E79" s="52"/>
      <c r="F79" s="52"/>
      <c r="G79" s="52"/>
      <c r="H79" s="22"/>
      <c r="I79" s="22"/>
      <c r="J79" s="22"/>
      <c r="K79" s="22"/>
      <c r="L79" s="22"/>
      <c r="M79" s="22"/>
      <c r="N79" s="22"/>
      <c r="O79" s="22"/>
      <c r="P79" s="22"/>
      <c r="Q79" s="22"/>
    </row>
    <row r="80" spans="2:17" s="23" customFormat="1">
      <c r="B80" s="26"/>
      <c r="C80" s="28"/>
      <c r="D80" s="52"/>
      <c r="E80" s="52"/>
      <c r="F80" s="52"/>
      <c r="G80" s="52"/>
      <c r="H80" s="22"/>
      <c r="I80" s="22"/>
      <c r="J80" s="22"/>
      <c r="K80" s="22"/>
      <c r="L80" s="22"/>
      <c r="M80" s="22"/>
      <c r="N80" s="22"/>
      <c r="O80" s="22"/>
      <c r="P80" s="22"/>
      <c r="Q80" s="22"/>
    </row>
    <row r="81" spans="2:17" s="23" customFormat="1">
      <c r="B81" s="26"/>
      <c r="C81" s="28"/>
      <c r="D81" s="52"/>
      <c r="E81" s="52"/>
      <c r="F81" s="52"/>
      <c r="G81" s="52"/>
      <c r="H81" s="22"/>
      <c r="I81" s="22"/>
      <c r="J81" s="22"/>
      <c r="K81" s="22"/>
      <c r="L81" s="22"/>
      <c r="M81" s="22"/>
      <c r="N81" s="22"/>
      <c r="O81" s="22"/>
      <c r="P81" s="22"/>
      <c r="Q81" s="22"/>
    </row>
    <row r="82" spans="2:17" s="23" customFormat="1">
      <c r="B82" s="26"/>
      <c r="C82" s="28"/>
      <c r="D82" s="52"/>
      <c r="E82" s="52"/>
      <c r="F82" s="52"/>
      <c r="G82" s="52"/>
      <c r="H82" s="22"/>
      <c r="I82" s="22"/>
      <c r="J82" s="22"/>
      <c r="K82" s="22"/>
      <c r="L82" s="22"/>
      <c r="M82" s="22"/>
      <c r="N82" s="22"/>
      <c r="O82" s="22"/>
      <c r="P82" s="22"/>
      <c r="Q82" s="22"/>
    </row>
    <row r="83" spans="2:17" s="23" customFormat="1">
      <c r="B83" s="26"/>
      <c r="C83" s="28"/>
      <c r="D83" s="52"/>
      <c r="E83" s="52"/>
      <c r="F83" s="52"/>
      <c r="G83" s="52"/>
      <c r="H83" s="22"/>
      <c r="I83" s="22"/>
      <c r="J83" s="22"/>
      <c r="K83" s="22"/>
      <c r="L83" s="22"/>
      <c r="M83" s="22"/>
      <c r="N83" s="22"/>
      <c r="O83" s="22"/>
      <c r="P83" s="22"/>
      <c r="Q83" s="22"/>
    </row>
    <row r="84" spans="2:17" s="23" customFormat="1">
      <c r="B84" s="26"/>
      <c r="C84" s="28"/>
      <c r="D84" s="52"/>
      <c r="E84" s="52"/>
      <c r="F84" s="52"/>
      <c r="G84" s="52"/>
      <c r="H84" s="22"/>
      <c r="I84" s="22"/>
      <c r="J84" s="22"/>
      <c r="K84" s="22"/>
      <c r="L84" s="22"/>
      <c r="M84" s="22"/>
      <c r="N84" s="22"/>
      <c r="O84" s="22"/>
      <c r="P84" s="22"/>
      <c r="Q84" s="22"/>
    </row>
    <row r="85" spans="2:17" s="23" customFormat="1">
      <c r="B85" s="26"/>
      <c r="C85" s="28"/>
      <c r="D85" s="52"/>
      <c r="E85" s="52"/>
      <c r="F85" s="52"/>
      <c r="G85" s="52"/>
      <c r="H85" s="22"/>
      <c r="I85" s="22"/>
      <c r="J85" s="22"/>
      <c r="K85" s="22"/>
      <c r="L85" s="22"/>
      <c r="M85" s="22"/>
      <c r="N85" s="22"/>
      <c r="O85" s="22"/>
      <c r="P85" s="22"/>
      <c r="Q85" s="22"/>
    </row>
    <row r="86" spans="2:17" s="23" customFormat="1">
      <c r="B86" s="26"/>
      <c r="C86" s="28"/>
      <c r="D86" s="52"/>
      <c r="E86" s="52"/>
      <c r="F86" s="52"/>
      <c r="G86" s="52"/>
      <c r="H86" s="22"/>
      <c r="I86" s="22"/>
      <c r="J86" s="22"/>
      <c r="K86" s="22"/>
      <c r="L86" s="22"/>
      <c r="M86" s="22"/>
      <c r="N86" s="22"/>
      <c r="O86" s="22"/>
      <c r="P86" s="22"/>
      <c r="Q86" s="22"/>
    </row>
    <row r="87" spans="2:17" s="23" customFormat="1">
      <c r="B87" s="26"/>
      <c r="C87" s="28"/>
      <c r="D87" s="52"/>
      <c r="E87" s="52"/>
      <c r="F87" s="52"/>
      <c r="G87" s="52"/>
      <c r="H87" s="22"/>
      <c r="I87" s="22"/>
      <c r="J87" s="22"/>
      <c r="K87" s="22"/>
      <c r="L87" s="22"/>
      <c r="M87" s="22"/>
      <c r="N87" s="22"/>
      <c r="O87" s="22"/>
      <c r="P87" s="22"/>
      <c r="Q87" s="22"/>
    </row>
    <row r="88" spans="2:17" s="23" customFormat="1">
      <c r="B88" s="26"/>
      <c r="C88" s="28"/>
      <c r="D88" s="52"/>
      <c r="E88" s="52"/>
      <c r="F88" s="52"/>
      <c r="G88" s="52"/>
      <c r="H88" s="22"/>
      <c r="I88" s="22"/>
      <c r="J88" s="22"/>
      <c r="K88" s="22"/>
      <c r="L88" s="22"/>
      <c r="M88" s="22"/>
      <c r="N88" s="22"/>
      <c r="O88" s="22"/>
      <c r="P88" s="22"/>
      <c r="Q88" s="22"/>
    </row>
    <row r="89" spans="2:17" s="23" customFormat="1">
      <c r="B89" s="26"/>
      <c r="C89" s="28"/>
      <c r="D89" s="52"/>
      <c r="E89" s="52"/>
      <c r="F89" s="52"/>
      <c r="G89" s="52"/>
      <c r="H89" s="22"/>
      <c r="I89" s="22"/>
      <c r="J89" s="22"/>
      <c r="K89" s="22"/>
      <c r="L89" s="22"/>
      <c r="M89" s="22"/>
      <c r="N89" s="22"/>
      <c r="O89" s="22"/>
      <c r="P89" s="22"/>
      <c r="Q89" s="22"/>
    </row>
    <row r="90" spans="2:17" s="23" customFormat="1">
      <c r="B90" s="26"/>
      <c r="C90" s="28"/>
      <c r="D90" s="52"/>
      <c r="E90" s="52"/>
      <c r="F90" s="52"/>
      <c r="G90" s="52"/>
      <c r="H90" s="22"/>
      <c r="I90" s="22"/>
      <c r="J90" s="22"/>
      <c r="K90" s="22"/>
      <c r="L90" s="22"/>
      <c r="M90" s="22"/>
      <c r="N90" s="22"/>
      <c r="O90" s="22"/>
      <c r="P90" s="22"/>
      <c r="Q90" s="22"/>
    </row>
    <row r="91" spans="2:17" s="23" customFormat="1">
      <c r="B91" s="26"/>
      <c r="C91" s="28"/>
      <c r="D91" s="52"/>
      <c r="E91" s="52"/>
      <c r="F91" s="52"/>
      <c r="G91" s="52"/>
      <c r="H91" s="22"/>
      <c r="I91" s="22"/>
      <c r="J91" s="22"/>
      <c r="K91" s="22"/>
      <c r="L91" s="22"/>
      <c r="M91" s="22"/>
      <c r="N91" s="22"/>
      <c r="O91" s="22"/>
      <c r="P91" s="22"/>
      <c r="Q91" s="22"/>
    </row>
    <row r="92" spans="2:17" s="23" customFormat="1">
      <c r="B92" s="26"/>
      <c r="C92" s="28"/>
      <c r="D92" s="52"/>
      <c r="E92" s="52"/>
      <c r="F92" s="52"/>
      <c r="G92" s="52"/>
      <c r="H92" s="22"/>
      <c r="I92" s="22"/>
      <c r="J92" s="22"/>
      <c r="K92" s="22"/>
      <c r="L92" s="22"/>
      <c r="M92" s="22"/>
      <c r="N92" s="22"/>
      <c r="O92" s="22"/>
      <c r="P92" s="22"/>
      <c r="Q92" s="22"/>
    </row>
    <row r="93" spans="2:17" s="23" customFormat="1">
      <c r="B93" s="26"/>
      <c r="C93" s="28"/>
      <c r="D93" s="52"/>
      <c r="E93" s="52"/>
      <c r="F93" s="52"/>
      <c r="G93" s="52"/>
      <c r="H93" s="22"/>
      <c r="I93" s="22"/>
      <c r="J93" s="22"/>
      <c r="K93" s="22"/>
      <c r="L93" s="22"/>
      <c r="M93" s="22"/>
      <c r="N93" s="22"/>
      <c r="O93" s="22"/>
      <c r="P93" s="22"/>
      <c r="Q93" s="22"/>
    </row>
    <row r="94" spans="2:17" s="23" customFormat="1">
      <c r="B94" s="26"/>
      <c r="C94" s="28"/>
      <c r="D94" s="52"/>
      <c r="E94" s="52"/>
      <c r="F94" s="52"/>
      <c r="G94" s="52"/>
      <c r="H94" s="22"/>
      <c r="I94" s="22"/>
      <c r="J94" s="22"/>
      <c r="K94" s="22"/>
      <c r="L94" s="22"/>
      <c r="M94" s="22"/>
      <c r="N94" s="22"/>
      <c r="O94" s="22"/>
      <c r="P94" s="22"/>
      <c r="Q94" s="22"/>
    </row>
    <row r="95" spans="2:17" s="23" customFormat="1">
      <c r="B95" s="26"/>
      <c r="C95" s="28"/>
      <c r="D95" s="52"/>
      <c r="E95" s="52"/>
      <c r="F95" s="52"/>
      <c r="G95" s="52"/>
      <c r="H95" s="22"/>
      <c r="I95" s="22"/>
      <c r="J95" s="22"/>
      <c r="K95" s="22"/>
      <c r="L95" s="22"/>
      <c r="M95" s="22"/>
      <c r="N95" s="22"/>
      <c r="O95" s="22"/>
      <c r="P95" s="22"/>
      <c r="Q95" s="22"/>
    </row>
    <row r="96" spans="2:17" s="23" customFormat="1">
      <c r="B96" s="26"/>
      <c r="C96" s="28"/>
      <c r="D96" s="52"/>
      <c r="E96" s="52"/>
      <c r="F96" s="52"/>
      <c r="G96" s="52"/>
      <c r="H96" s="22"/>
      <c r="I96" s="22"/>
      <c r="J96" s="22"/>
      <c r="K96" s="22"/>
      <c r="L96" s="22"/>
      <c r="M96" s="22"/>
      <c r="N96" s="22"/>
      <c r="O96" s="22"/>
      <c r="P96" s="22"/>
      <c r="Q96" s="22"/>
    </row>
    <row r="97" spans="2:17" s="23" customFormat="1">
      <c r="B97" s="26"/>
      <c r="C97" s="28"/>
      <c r="D97" s="52"/>
      <c r="E97" s="52"/>
      <c r="F97" s="52"/>
      <c r="G97" s="52"/>
      <c r="H97" s="22"/>
      <c r="I97" s="22"/>
      <c r="J97" s="22"/>
      <c r="K97" s="22"/>
      <c r="L97" s="22"/>
      <c r="M97" s="22"/>
      <c r="N97" s="22"/>
      <c r="O97" s="22"/>
      <c r="P97" s="22"/>
      <c r="Q97" s="22"/>
    </row>
    <row r="98" spans="2:17" s="23" customFormat="1">
      <c r="B98" s="26"/>
      <c r="C98" s="28"/>
      <c r="D98" s="52"/>
      <c r="E98" s="52"/>
      <c r="F98" s="52"/>
      <c r="G98" s="52"/>
      <c r="H98" s="22"/>
      <c r="I98" s="22"/>
      <c r="J98" s="22"/>
      <c r="K98" s="22"/>
      <c r="L98" s="22"/>
      <c r="M98" s="22"/>
      <c r="N98" s="22"/>
      <c r="O98" s="22"/>
      <c r="P98" s="22"/>
      <c r="Q98" s="22"/>
    </row>
    <row r="99" spans="2:17" s="23" customFormat="1">
      <c r="B99" s="26"/>
      <c r="C99" s="28"/>
      <c r="D99" s="52"/>
      <c r="E99" s="52"/>
      <c r="F99" s="52"/>
      <c r="G99" s="52"/>
      <c r="H99" s="22"/>
      <c r="I99" s="22"/>
      <c r="J99" s="22"/>
      <c r="K99" s="22"/>
      <c r="L99" s="22"/>
      <c r="M99" s="22"/>
      <c r="N99" s="22"/>
      <c r="O99" s="22"/>
      <c r="P99" s="22"/>
      <c r="Q99" s="22"/>
    </row>
    <row r="100" spans="2:17" s="23" customFormat="1">
      <c r="B100" s="26"/>
      <c r="C100" s="28"/>
      <c r="D100" s="52"/>
      <c r="E100" s="52"/>
      <c r="F100" s="52"/>
      <c r="G100" s="52"/>
      <c r="H100" s="22"/>
      <c r="I100" s="22"/>
      <c r="J100" s="22"/>
      <c r="K100" s="22"/>
      <c r="L100" s="22"/>
      <c r="M100" s="22"/>
      <c r="N100" s="22"/>
      <c r="O100" s="22"/>
      <c r="P100" s="22"/>
      <c r="Q100" s="22"/>
    </row>
    <row r="101" spans="2:17" s="23" customFormat="1">
      <c r="B101" s="26"/>
      <c r="C101" s="28"/>
      <c r="D101" s="52"/>
      <c r="E101" s="52"/>
      <c r="F101" s="52"/>
      <c r="G101" s="52"/>
      <c r="H101" s="22"/>
      <c r="I101" s="22"/>
      <c r="J101" s="22"/>
      <c r="K101" s="22"/>
      <c r="L101" s="22"/>
      <c r="M101" s="22"/>
      <c r="N101" s="22"/>
      <c r="O101" s="22"/>
      <c r="P101" s="22"/>
      <c r="Q101" s="22"/>
    </row>
    <row r="102" spans="2:17" s="23" customFormat="1">
      <c r="B102" s="26"/>
      <c r="C102" s="28"/>
      <c r="D102" s="52"/>
      <c r="E102" s="52"/>
      <c r="F102" s="52"/>
      <c r="G102" s="52"/>
      <c r="H102" s="22"/>
      <c r="I102" s="22"/>
      <c r="J102" s="22"/>
      <c r="K102" s="22"/>
      <c r="L102" s="22"/>
      <c r="M102" s="22"/>
      <c r="N102" s="22"/>
      <c r="O102" s="22"/>
      <c r="P102" s="22"/>
      <c r="Q102" s="22"/>
    </row>
    <row r="103" spans="2:17" s="23" customFormat="1">
      <c r="B103" s="26"/>
      <c r="C103" s="28"/>
      <c r="D103" s="52"/>
      <c r="E103" s="52"/>
      <c r="F103" s="52"/>
      <c r="G103" s="52"/>
      <c r="H103" s="22"/>
      <c r="I103" s="22"/>
      <c r="J103" s="22"/>
      <c r="K103" s="22"/>
      <c r="L103" s="22"/>
      <c r="M103" s="22"/>
      <c r="N103" s="22"/>
      <c r="O103" s="22"/>
      <c r="P103" s="22"/>
      <c r="Q103" s="22"/>
    </row>
    <row r="104" spans="2:17" s="23" customFormat="1">
      <c r="B104" s="26"/>
      <c r="C104" s="28"/>
      <c r="D104" s="52"/>
      <c r="E104" s="52"/>
      <c r="F104" s="52"/>
      <c r="G104" s="52"/>
      <c r="H104" s="22"/>
      <c r="I104" s="22"/>
      <c r="J104" s="22"/>
      <c r="K104" s="22"/>
      <c r="L104" s="22"/>
      <c r="M104" s="22"/>
      <c r="N104" s="22"/>
      <c r="O104" s="22"/>
      <c r="P104" s="22"/>
      <c r="Q104" s="22"/>
    </row>
    <row r="105" spans="2:17" s="23" customFormat="1">
      <c r="B105" s="26"/>
      <c r="C105" s="28"/>
      <c r="D105" s="52"/>
      <c r="E105" s="52"/>
      <c r="F105" s="52"/>
      <c r="G105" s="52"/>
      <c r="H105" s="22"/>
      <c r="I105" s="22"/>
      <c r="J105" s="22"/>
      <c r="K105" s="22"/>
      <c r="L105" s="22"/>
      <c r="M105" s="22"/>
      <c r="N105" s="22"/>
      <c r="O105" s="22"/>
      <c r="P105" s="22"/>
      <c r="Q105" s="22"/>
    </row>
    <row r="106" spans="2:17" s="23" customFormat="1">
      <c r="B106" s="26"/>
      <c r="C106" s="28"/>
      <c r="D106" s="52"/>
      <c r="E106" s="52"/>
      <c r="F106" s="52"/>
      <c r="G106" s="52"/>
      <c r="H106" s="22"/>
      <c r="I106" s="22"/>
      <c r="J106" s="22"/>
      <c r="K106" s="22"/>
      <c r="L106" s="22"/>
      <c r="M106" s="22"/>
      <c r="N106" s="22"/>
      <c r="O106" s="22"/>
      <c r="P106" s="22"/>
      <c r="Q106" s="22"/>
    </row>
    <row r="107" spans="2:17" s="23" customFormat="1">
      <c r="B107" s="26"/>
      <c r="C107" s="28"/>
      <c r="D107" s="52"/>
      <c r="E107" s="52"/>
      <c r="F107" s="52"/>
      <c r="G107" s="52"/>
      <c r="H107" s="22"/>
      <c r="I107" s="22"/>
      <c r="J107" s="22"/>
      <c r="K107" s="22"/>
      <c r="L107" s="22"/>
      <c r="M107" s="22"/>
      <c r="N107" s="22"/>
      <c r="O107" s="22"/>
      <c r="P107" s="22"/>
      <c r="Q107" s="22"/>
    </row>
    <row r="108" spans="2:17" s="23" customFormat="1">
      <c r="B108" s="26"/>
      <c r="C108" s="28"/>
      <c r="D108" s="52"/>
      <c r="E108" s="52"/>
      <c r="F108" s="52"/>
      <c r="G108" s="52"/>
      <c r="H108" s="22"/>
      <c r="I108" s="22"/>
      <c r="J108" s="22"/>
      <c r="K108" s="22"/>
      <c r="L108" s="22"/>
      <c r="M108" s="22"/>
      <c r="N108" s="22"/>
      <c r="O108" s="22"/>
      <c r="P108" s="22"/>
      <c r="Q108" s="22"/>
    </row>
    <row r="109" spans="2:17" s="23" customFormat="1">
      <c r="B109" s="26"/>
      <c r="C109" s="28"/>
      <c r="D109" s="52"/>
      <c r="E109" s="52"/>
      <c r="F109" s="52"/>
      <c r="G109" s="52"/>
      <c r="H109" s="22"/>
      <c r="I109" s="22"/>
      <c r="J109" s="22"/>
      <c r="K109" s="22"/>
      <c r="L109" s="22"/>
      <c r="M109" s="22"/>
      <c r="N109" s="22"/>
      <c r="O109" s="22"/>
      <c r="P109" s="22"/>
      <c r="Q109" s="22"/>
    </row>
    <row r="110" spans="2:17" s="23" customFormat="1">
      <c r="B110" s="26"/>
      <c r="C110" s="28"/>
      <c r="D110" s="52"/>
      <c r="E110" s="52"/>
      <c r="F110" s="52"/>
      <c r="G110" s="52"/>
      <c r="H110" s="22"/>
      <c r="I110" s="22"/>
      <c r="J110" s="22"/>
      <c r="K110" s="22"/>
      <c r="L110" s="22"/>
      <c r="M110" s="22"/>
      <c r="N110" s="22"/>
      <c r="O110" s="22"/>
      <c r="P110" s="22"/>
      <c r="Q110" s="22"/>
    </row>
    <row r="111" spans="2:17" s="23" customFormat="1">
      <c r="B111" s="26"/>
      <c r="C111" s="28"/>
      <c r="D111" s="52"/>
      <c r="E111" s="52"/>
      <c r="F111" s="52"/>
      <c r="G111" s="52"/>
      <c r="H111" s="22"/>
      <c r="I111" s="22"/>
      <c r="J111" s="22"/>
      <c r="K111" s="22"/>
      <c r="L111" s="22"/>
      <c r="M111" s="22"/>
      <c r="N111" s="22"/>
      <c r="O111" s="22"/>
      <c r="P111" s="22"/>
      <c r="Q111" s="22"/>
    </row>
    <row r="112" spans="2:17" s="23" customFormat="1">
      <c r="B112" s="26"/>
      <c r="C112" s="28"/>
      <c r="D112" s="52"/>
      <c r="E112" s="52"/>
      <c r="F112" s="52"/>
      <c r="G112" s="52"/>
      <c r="H112" s="22"/>
      <c r="I112" s="22"/>
      <c r="J112" s="22"/>
      <c r="K112" s="22"/>
      <c r="L112" s="22"/>
      <c r="M112" s="22"/>
      <c r="N112" s="22"/>
      <c r="O112" s="22"/>
      <c r="P112" s="22"/>
      <c r="Q112" s="22"/>
    </row>
    <row r="113" spans="2:17" s="23" customFormat="1">
      <c r="B113" s="26"/>
      <c r="C113" s="28"/>
      <c r="D113" s="52"/>
      <c r="E113" s="52"/>
      <c r="F113" s="52"/>
      <c r="G113" s="52"/>
      <c r="H113" s="22"/>
      <c r="I113" s="22"/>
      <c r="J113" s="22"/>
      <c r="K113" s="22"/>
      <c r="L113" s="22"/>
      <c r="M113" s="22"/>
      <c r="N113" s="22"/>
      <c r="O113" s="22"/>
      <c r="P113" s="22"/>
      <c r="Q113" s="22"/>
    </row>
    <row r="114" spans="2:17" s="23" customFormat="1">
      <c r="B114" s="26"/>
      <c r="C114" s="28"/>
      <c r="D114" s="52"/>
      <c r="E114" s="52"/>
      <c r="F114" s="52"/>
      <c r="G114" s="52"/>
      <c r="H114" s="22"/>
      <c r="I114" s="22"/>
      <c r="J114" s="22"/>
      <c r="K114" s="22"/>
      <c r="L114" s="22"/>
      <c r="M114" s="22"/>
      <c r="N114" s="22"/>
      <c r="O114" s="22"/>
      <c r="P114" s="22"/>
      <c r="Q114" s="22"/>
    </row>
  </sheetData>
  <sheetProtection algorithmName="SHA-512" hashValue="FjAdRX87O+nGcswPxw1WkAL6n/sREhEm5Nr5aotfVK25MzJnOzkpDJbzJ0t00cp509DYs/TLkq2KLQP09H64WA==" saltValue="HObDBh0WobGr2NYwSsqrJQ==" spinCount="100000" sheet="1" scenarios="1" selectLockedCells="1"/>
  <mergeCells count="7">
    <mergeCell ref="A4:A59"/>
    <mergeCell ref="A1:G1"/>
    <mergeCell ref="A2:G2"/>
    <mergeCell ref="A3:G3"/>
    <mergeCell ref="B41:G41"/>
    <mergeCell ref="B4:G4"/>
    <mergeCell ref="B57:B58"/>
  </mergeCells>
  <phoneticPr fontId="33" type="noConversion"/>
  <dataValidations count="1">
    <dataValidation type="list" showInputMessage="1" showErrorMessage="1" sqref="D34:G34" xr:uid="{00000000-0002-0000-0400-000000000000}">
      <formula1>"Diesel"</formula1>
    </dataValidation>
  </dataValidations>
  <pageMargins left="0.7" right="0.7" top="0.75" bottom="0.75" header="0.3" footer="0.3"/>
  <pageSetup scale="29" fitToWidth="0" orientation="portrait" r:id="rId1"/>
  <headerFooter alignWithMargins="0"/>
  <rowBreaks count="2" manualBreakCount="2">
    <brk id="35" max="5" man="1"/>
    <brk id="59" max="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B0E685BA-7A05-4028-A85F-33626A420CAB}">
          <x14:formula1>
            <xm:f>References!$B$24:$B$25</xm:f>
          </x14:formula1>
          <xm:sqref>D8:G8</xm:sqref>
        </x14:dataValidation>
        <x14:dataValidation type="list" allowBlank="1" showInputMessage="1" showErrorMessage="1" xr:uid="{00000000-0002-0000-0400-000006000000}">
          <x14:formula1>
            <xm:f>References!$D$24:$D$76</xm:f>
          </x14:formula1>
          <xm:sqref>E23:G23 E27:G27</xm:sqref>
        </x14:dataValidation>
        <x14:dataValidation type="list" allowBlank="1" showInputMessage="1" showErrorMessage="1" xr:uid="{AAC2FCF7-D1A9-41F5-972F-86C4933FA13F}">
          <x14:formula1>
            <xm:f>References!$K$24:$K$30</xm:f>
          </x14:formula1>
          <xm:sqref>D45:G45</xm:sqref>
        </x14:dataValidation>
        <x14:dataValidation type="list" allowBlank="1" showInputMessage="1" showErrorMessage="1" xr:uid="{FA2DD888-8705-4CE8-BA62-A6F41DB6BADD}">
          <x14:formula1>
            <xm:f>References!$B$2:$B$4</xm:f>
          </x14:formula1>
          <xm:sqref>D43:G43</xm:sqref>
        </x14:dataValidation>
        <x14:dataValidation type="list" allowBlank="1" showInputMessage="1" showErrorMessage="1" xr:uid="{00000000-0002-0000-0400-000009000000}">
          <x14:formula1>
            <xm:f>References!$J$24:$J$35</xm:f>
          </x14:formula1>
          <xm:sqref>D44:G44</xm:sqref>
        </x14:dataValidation>
        <x14:dataValidation type="list" allowBlank="1" showInputMessage="1" showErrorMessage="1" xr:uid="{00000000-0002-0000-0400-000007000000}">
          <x14:formula1>
            <xm:f>References!$F$24:$F$26</xm:f>
          </x14:formula1>
          <xm:sqref>D49:G49</xm:sqref>
        </x14:dataValidation>
        <x14:dataValidation type="list" allowBlank="1" showInputMessage="1" showErrorMessage="1" xr:uid="{CEE54D66-AA15-4069-AF1D-00EC66A3F783}">
          <x14:formula1>
            <xm:f>References!$F$14:$F$18</xm:f>
          </x14:formula1>
          <xm:sqref>D28:G28</xm:sqref>
        </x14:dataValidation>
        <x14:dataValidation type="list" allowBlank="1" showInputMessage="1" showErrorMessage="1" xr:uid="{D6E7090C-89BF-4132-ADC2-8BA2F910AE2D}">
          <x14:formula1>
            <xm:f>References!$B$29:$B$36</xm:f>
          </x14:formula1>
          <xm:sqref>D16:G16</xm:sqref>
        </x14:dataValidation>
        <x14:dataValidation type="list" allowBlank="1" showInputMessage="1" showErrorMessage="1" xr:uid="{51A37DB9-B001-4054-8909-11C4CC5A8924}">
          <x14:formula1>
            <xm:f>References!$C$37:$C$43</xm:f>
          </x14:formula1>
          <xm:sqref>D10:G10</xm:sqref>
        </x14:dataValidation>
        <x14:dataValidation type="list" allowBlank="1" showInputMessage="1" showErrorMessage="1" xr:uid="{C0788A00-91C8-4A96-A2DC-7158025E4D76}">
          <x14:formula1>
            <xm:f>References!$B$8:$B$10</xm:f>
          </x14:formula1>
          <xm:sqref>D17:G17</xm:sqref>
        </x14:dataValidation>
        <x14:dataValidation type="list" allowBlank="1" showInputMessage="1" showErrorMessage="1" xr:uid="{72E349C0-4A6A-464F-98D8-AD88FAD46DE4}">
          <x14:formula1>
            <xm:f>References!$C$24:$C$35</xm:f>
          </x14:formula1>
          <xm:sqref>D9:G9</xm:sqref>
        </x14:dataValidation>
        <x14:dataValidation type="list" allowBlank="1" showInputMessage="1" showErrorMessage="1" xr:uid="{B2DE0F6E-5BF7-45E1-ACE6-CC2E971A5374}">
          <x14:formula1>
            <xm:f>References!$C$24:$C$34</xm:f>
          </x14:formula1>
          <xm:sqref>D15:G15</xm:sqref>
        </x14:dataValidation>
        <x14:dataValidation type="list" allowBlank="1" showInputMessage="1" showErrorMessage="1" xr:uid="{2B4144B4-B4DE-4CD9-B120-7F94748ECB56}">
          <x14:formula1>
            <xm:f>References!$A$2:$A$55</xm:f>
          </x14:formula1>
          <xm:sqref>D18:G18</xm:sqref>
        </x14:dataValidation>
        <x14:dataValidation type="list" allowBlank="1" showInputMessage="1" showErrorMessage="1" xr:uid="{B1105BAD-EF31-486D-9652-5935D43C7FE9}">
          <x14:formula1>
            <xm:f>References!$D$24:$D$77</xm:f>
          </x14:formula1>
          <xm:sqref>D23 D27</xm:sqref>
        </x14:dataValidation>
        <x14:dataValidation type="list" allowBlank="1" showInputMessage="1" showErrorMessage="1" xr:uid="{1728C70E-2A3B-4F7C-8107-627CA64AD933}">
          <x14:formula1>
            <xm:f>References!$I$24:$I$40</xm:f>
          </x14:formula1>
          <xm:sqref>D40:XFD40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7E8A2-DEF5-4819-9162-8ED830AAA9DD}">
  <dimension ref="A1:R109"/>
  <sheetViews>
    <sheetView topLeftCell="A5" zoomScale="90" zoomScaleNormal="90" workbookViewId="0">
      <selection activeCell="F11" sqref="F11"/>
    </sheetView>
  </sheetViews>
  <sheetFormatPr defaultColWidth="9.109375" defaultRowHeight="15"/>
  <cols>
    <col min="1" max="1" width="4.5546875" style="119" customWidth="1"/>
    <col min="2" max="2" width="33.44140625" style="122" customWidth="1"/>
    <col min="3" max="3" width="56.33203125" style="21" customWidth="1"/>
    <col min="4" max="4" width="34.88671875" style="52" customWidth="1"/>
    <col min="5" max="6" width="23" style="52" customWidth="1"/>
    <col min="7" max="7" width="26" style="52" customWidth="1"/>
    <col min="8" max="10" width="11.5546875" style="119" customWidth="1"/>
    <col min="11" max="11" width="8.6640625" style="119" customWidth="1"/>
    <col min="12" max="13" width="10.6640625" style="119" customWidth="1"/>
    <col min="14" max="14" width="16.5546875" style="119" customWidth="1"/>
    <col min="15" max="15" width="11" style="119" customWidth="1"/>
    <col min="16" max="16" width="14.33203125" style="119" customWidth="1"/>
    <col min="17" max="17" width="14.109375" style="119" customWidth="1"/>
    <col min="18" max="18" width="13.44140625" style="119" customWidth="1"/>
    <col min="19" max="19" width="13.109375" style="119" customWidth="1"/>
    <col min="20" max="20" width="13.33203125" style="119" customWidth="1"/>
    <col min="21" max="21" width="12.44140625" style="119" customWidth="1"/>
    <col min="22" max="22" width="17.6640625" style="119" customWidth="1"/>
    <col min="23" max="23" width="9.109375" style="119"/>
    <col min="24" max="24" width="13" style="119" customWidth="1"/>
    <col min="25" max="25" width="11.6640625" style="119" customWidth="1"/>
    <col min="26" max="26" width="10.5546875" style="119" customWidth="1"/>
    <col min="27" max="16384" width="9.109375" style="119"/>
  </cols>
  <sheetData>
    <row r="1" spans="1:17" ht="42" customHeight="1" thickBot="1">
      <c r="A1" s="267" t="s">
        <v>359</v>
      </c>
      <c r="B1" s="267"/>
      <c r="C1" s="267"/>
      <c r="D1" s="267"/>
      <c r="E1" s="267"/>
      <c r="F1" s="267"/>
      <c r="G1" s="267"/>
    </row>
    <row r="2" spans="1:17" ht="22.5" customHeight="1" thickBot="1">
      <c r="A2" s="268" t="s">
        <v>153</v>
      </c>
      <c r="B2" s="268"/>
      <c r="C2" s="268"/>
      <c r="D2" s="268"/>
      <c r="E2" s="268"/>
      <c r="F2" s="268"/>
      <c r="G2" s="268"/>
    </row>
    <row r="3" spans="1:17" ht="109.5" customHeight="1" thickBot="1">
      <c r="A3" s="269" t="s">
        <v>154</v>
      </c>
      <c r="B3" s="269"/>
      <c r="C3" s="269"/>
      <c r="D3" s="269"/>
      <c r="E3" s="269"/>
      <c r="F3" s="269"/>
      <c r="G3" s="269"/>
    </row>
    <row r="4" spans="1:17" s="21" customFormat="1" ht="15.75" customHeight="1">
      <c r="A4" s="266">
        <v>31</v>
      </c>
      <c r="B4" s="273" t="s">
        <v>389</v>
      </c>
      <c r="C4" s="273"/>
      <c r="D4" s="273"/>
      <c r="E4" s="273"/>
      <c r="F4" s="273"/>
      <c r="G4" s="273"/>
    </row>
    <row r="5" spans="1:17" s="21" customFormat="1" ht="15.6">
      <c r="A5" s="266"/>
      <c r="B5" s="112" t="s">
        <v>50</v>
      </c>
      <c r="C5" s="114" t="s">
        <v>51</v>
      </c>
      <c r="D5" s="51" t="s">
        <v>52</v>
      </c>
      <c r="E5" s="55" t="s">
        <v>53</v>
      </c>
      <c r="F5" s="55" t="s">
        <v>54</v>
      </c>
      <c r="G5" s="55" t="s">
        <v>55</v>
      </c>
      <c r="H5" s="56"/>
      <c r="I5" s="27"/>
      <c r="J5" s="27"/>
      <c r="K5" s="27"/>
      <c r="L5" s="27"/>
      <c r="M5" s="27"/>
      <c r="N5" s="27"/>
      <c r="O5" s="27"/>
      <c r="P5" s="27"/>
      <c r="Q5" s="27"/>
    </row>
    <row r="6" spans="1:17" s="60" customFormat="1" ht="27.75" customHeight="1">
      <c r="A6" s="266"/>
      <c r="B6" s="113"/>
      <c r="C6" s="115" t="s">
        <v>56</v>
      </c>
      <c r="D6" s="57" t="s">
        <v>57</v>
      </c>
      <c r="E6" s="58"/>
      <c r="F6" s="58"/>
      <c r="G6" s="58"/>
      <c r="H6" s="59"/>
      <c r="I6" s="59"/>
      <c r="J6" s="59"/>
      <c r="K6" s="59"/>
      <c r="L6" s="59"/>
      <c r="M6" s="59"/>
      <c r="N6" s="59"/>
      <c r="O6" s="59"/>
      <c r="P6" s="59"/>
      <c r="Q6" s="59"/>
    </row>
    <row r="7" spans="1:17" s="21" customFormat="1" ht="32.25" customHeight="1">
      <c r="A7" s="266"/>
      <c r="B7" s="110"/>
      <c r="C7" s="147" t="s">
        <v>58</v>
      </c>
      <c r="D7" s="57" t="s">
        <v>155</v>
      </c>
      <c r="E7" s="61"/>
      <c r="F7" s="61"/>
      <c r="G7" s="61"/>
      <c r="H7" s="27"/>
      <c r="I7" s="27"/>
      <c r="J7" s="27"/>
      <c r="K7" s="27"/>
      <c r="L7" s="27"/>
      <c r="M7" s="27"/>
      <c r="N7" s="27"/>
      <c r="O7" s="27"/>
      <c r="P7" s="27"/>
      <c r="Q7" s="27"/>
    </row>
    <row r="8" spans="1:17" s="21" customFormat="1" ht="25.2" customHeight="1">
      <c r="A8" s="266"/>
      <c r="B8" s="182"/>
      <c r="C8" s="180" t="s">
        <v>68</v>
      </c>
      <c r="D8" s="146" t="s">
        <v>156</v>
      </c>
      <c r="E8" s="61"/>
      <c r="F8" s="61"/>
      <c r="G8" s="61"/>
      <c r="H8" s="27"/>
      <c r="I8" s="27"/>
      <c r="J8" s="27"/>
      <c r="K8" s="27"/>
      <c r="L8" s="27"/>
      <c r="M8" s="27"/>
      <c r="N8" s="27"/>
      <c r="O8" s="27"/>
      <c r="P8" s="27"/>
      <c r="Q8" s="27"/>
    </row>
    <row r="9" spans="1:17" s="21" customFormat="1" ht="45">
      <c r="A9" s="276"/>
      <c r="B9" s="183"/>
      <c r="C9" s="181" t="s">
        <v>157</v>
      </c>
      <c r="D9" s="146" t="s">
        <v>158</v>
      </c>
      <c r="E9" s="61"/>
      <c r="F9" s="61"/>
      <c r="G9" s="61"/>
      <c r="H9" s="27"/>
      <c r="I9" s="27"/>
      <c r="J9" s="27"/>
      <c r="K9" s="27"/>
      <c r="L9" s="27"/>
      <c r="M9" s="27"/>
      <c r="N9" s="27"/>
      <c r="O9" s="27"/>
      <c r="P9" s="27"/>
      <c r="Q9" s="27"/>
    </row>
    <row r="10" spans="1:17" s="21" customFormat="1" ht="18" customHeight="1">
      <c r="A10" s="266"/>
      <c r="B10" s="177"/>
      <c r="C10" s="148" t="s">
        <v>72</v>
      </c>
      <c r="D10" s="57" t="s">
        <v>159</v>
      </c>
      <c r="E10" s="61"/>
      <c r="F10" s="61"/>
      <c r="G10" s="61"/>
      <c r="H10" s="27"/>
      <c r="I10" s="27"/>
      <c r="J10" s="27"/>
      <c r="K10" s="27"/>
      <c r="L10" s="27"/>
      <c r="M10" s="27"/>
      <c r="N10" s="27"/>
      <c r="O10" s="27"/>
      <c r="P10" s="27"/>
      <c r="Q10" s="27"/>
    </row>
    <row r="11" spans="1:17" s="21" customFormat="1" ht="18.75" customHeight="1">
      <c r="A11" s="266"/>
      <c r="B11" s="110"/>
      <c r="C11" s="115" t="s">
        <v>74</v>
      </c>
      <c r="D11" s="57">
        <v>76106</v>
      </c>
      <c r="E11" s="61"/>
      <c r="F11" s="61"/>
      <c r="G11" s="61"/>
      <c r="H11" s="27"/>
      <c r="I11" s="27"/>
      <c r="J11" s="27"/>
      <c r="K11" s="27"/>
      <c r="L11" s="27"/>
      <c r="M11" s="27"/>
      <c r="N11" s="27"/>
      <c r="O11" s="27"/>
      <c r="P11" s="27"/>
      <c r="Q11" s="27"/>
    </row>
    <row r="12" spans="1:17" s="21" customFormat="1">
      <c r="A12" s="266"/>
      <c r="B12" s="110" t="s">
        <v>60</v>
      </c>
      <c r="C12" s="115" t="s">
        <v>160</v>
      </c>
      <c r="D12" s="57" t="s">
        <v>161</v>
      </c>
      <c r="E12" s="61"/>
      <c r="F12" s="61"/>
      <c r="G12" s="61"/>
      <c r="H12" s="27"/>
      <c r="I12" s="27"/>
      <c r="J12" s="27"/>
      <c r="K12" s="27"/>
      <c r="L12" s="27"/>
      <c r="M12" s="27"/>
      <c r="N12" s="27"/>
      <c r="O12" s="27"/>
      <c r="P12" s="27"/>
      <c r="Q12" s="27"/>
    </row>
    <row r="13" spans="1:17" s="21" customFormat="1" ht="18" customHeight="1">
      <c r="A13" s="266"/>
      <c r="B13" s="110"/>
      <c r="C13" s="115" t="s">
        <v>84</v>
      </c>
      <c r="D13" s="66">
        <v>415000</v>
      </c>
      <c r="E13" s="61"/>
      <c r="F13" s="61"/>
      <c r="G13" s="61"/>
      <c r="H13" s="27"/>
      <c r="I13" s="27"/>
      <c r="J13" s="27"/>
      <c r="K13" s="27"/>
      <c r="L13" s="27"/>
      <c r="M13" s="27"/>
      <c r="N13" s="27"/>
      <c r="O13" s="27"/>
      <c r="P13" s="27"/>
      <c r="Q13" s="27"/>
    </row>
    <row r="14" spans="1:17" s="25" customFormat="1">
      <c r="A14" s="266"/>
      <c r="B14" s="110"/>
      <c r="C14" s="115" t="s">
        <v>162</v>
      </c>
      <c r="D14" s="87" t="s">
        <v>163</v>
      </c>
      <c r="E14" s="63"/>
      <c r="F14" s="63"/>
      <c r="G14" s="63"/>
      <c r="H14" s="24"/>
      <c r="I14" s="24"/>
      <c r="J14" s="24"/>
      <c r="K14" s="24"/>
      <c r="L14" s="24"/>
      <c r="M14" s="24"/>
      <c r="N14" s="24"/>
      <c r="O14" s="24"/>
      <c r="P14" s="24"/>
      <c r="Q14" s="24"/>
    </row>
    <row r="15" spans="1:17" s="25" customFormat="1">
      <c r="A15" s="266"/>
      <c r="B15" s="110"/>
      <c r="C15" s="115" t="s">
        <v>164</v>
      </c>
      <c r="D15" s="87">
        <v>2009</v>
      </c>
      <c r="E15" s="63"/>
      <c r="F15" s="63"/>
      <c r="G15" s="63"/>
      <c r="H15" s="24"/>
      <c r="I15" s="24"/>
      <c r="J15" s="24"/>
      <c r="K15" s="24"/>
      <c r="L15" s="24"/>
      <c r="M15" s="24"/>
      <c r="N15" s="24"/>
      <c r="O15" s="24"/>
      <c r="P15" s="24"/>
      <c r="Q15" s="24"/>
    </row>
    <row r="16" spans="1:17" s="25" customFormat="1" ht="30">
      <c r="A16" s="266"/>
      <c r="B16" s="110"/>
      <c r="C16" s="115" t="s">
        <v>165</v>
      </c>
      <c r="D16" s="87"/>
      <c r="E16" s="63"/>
      <c r="F16" s="63"/>
      <c r="G16" s="63"/>
      <c r="H16" s="24"/>
      <c r="I16" s="24"/>
      <c r="J16" s="24"/>
      <c r="K16" s="24"/>
      <c r="L16" s="24"/>
      <c r="M16" s="24"/>
      <c r="N16" s="24"/>
      <c r="O16" s="24"/>
      <c r="P16" s="24"/>
      <c r="Q16" s="24"/>
    </row>
    <row r="17" spans="1:17" s="25" customFormat="1" ht="30">
      <c r="A17" s="266"/>
      <c r="B17" s="110"/>
      <c r="C17" s="115" t="s">
        <v>166</v>
      </c>
      <c r="D17" s="87"/>
      <c r="E17" s="63"/>
      <c r="F17" s="63"/>
      <c r="G17" s="63"/>
      <c r="H17" s="24"/>
      <c r="I17" s="24"/>
      <c r="J17" s="24"/>
      <c r="K17" s="24"/>
      <c r="L17" s="24"/>
      <c r="M17" s="24"/>
      <c r="N17" s="24"/>
      <c r="O17" s="24"/>
      <c r="P17" s="24"/>
      <c r="Q17" s="24"/>
    </row>
    <row r="18" spans="1:17" s="25" customFormat="1" ht="159" customHeight="1">
      <c r="A18" s="266"/>
      <c r="B18" s="110"/>
      <c r="C18" s="115" t="s">
        <v>167</v>
      </c>
      <c r="D18" s="87"/>
      <c r="E18" s="63"/>
      <c r="F18" s="63"/>
      <c r="G18" s="63"/>
      <c r="H18" s="24"/>
      <c r="I18" s="24"/>
      <c r="J18" s="24"/>
      <c r="K18" s="24"/>
      <c r="L18" s="24"/>
      <c r="M18" s="24"/>
      <c r="N18" s="24"/>
      <c r="O18" s="24"/>
      <c r="P18" s="24"/>
      <c r="Q18" s="24"/>
    </row>
    <row r="19" spans="1:17" s="21" customFormat="1" ht="17.25" customHeight="1">
      <c r="A19" s="266"/>
      <c r="B19" s="110"/>
      <c r="C19" s="115" t="s">
        <v>92</v>
      </c>
      <c r="D19" s="64">
        <v>123456789</v>
      </c>
      <c r="E19" s="63"/>
      <c r="F19" s="63"/>
      <c r="G19" s="63"/>
      <c r="H19" s="27"/>
      <c r="I19" s="27"/>
      <c r="J19" s="27"/>
      <c r="K19" s="27"/>
      <c r="L19" s="27"/>
      <c r="M19" s="27"/>
      <c r="N19" s="27"/>
      <c r="O19" s="27"/>
      <c r="P19" s="27"/>
      <c r="Q19" s="27"/>
    </row>
    <row r="20" spans="1:17" s="21" customFormat="1" ht="25.2" customHeight="1">
      <c r="A20" s="266"/>
      <c r="B20" s="110"/>
      <c r="C20" s="115" t="s">
        <v>93</v>
      </c>
      <c r="D20" s="57" t="s">
        <v>168</v>
      </c>
      <c r="E20" s="63"/>
      <c r="F20" s="63"/>
      <c r="G20" s="63"/>
      <c r="H20" s="27"/>
      <c r="I20" s="27"/>
      <c r="J20" s="27"/>
      <c r="K20" s="27"/>
      <c r="L20" s="27"/>
      <c r="M20" s="27"/>
      <c r="N20" s="27"/>
      <c r="O20" s="27"/>
      <c r="P20" s="27"/>
      <c r="Q20" s="27"/>
    </row>
    <row r="21" spans="1:17" s="21" customFormat="1" ht="25.2" customHeight="1">
      <c r="A21" s="266"/>
      <c r="B21" s="110"/>
      <c r="C21" s="115" t="s">
        <v>95</v>
      </c>
      <c r="D21" s="57" t="s">
        <v>169</v>
      </c>
      <c r="E21" s="61"/>
      <c r="F21" s="61"/>
      <c r="G21" s="61"/>
      <c r="H21" s="27"/>
      <c r="I21" s="27"/>
      <c r="J21" s="27"/>
      <c r="K21" s="27"/>
      <c r="L21" s="27"/>
      <c r="M21" s="27"/>
      <c r="N21" s="27"/>
      <c r="O21" s="27"/>
      <c r="P21" s="27"/>
      <c r="Q21" s="27"/>
    </row>
    <row r="22" spans="1:17" s="21" customFormat="1" ht="25.2" customHeight="1">
      <c r="A22" s="266"/>
      <c r="B22" s="110" t="s">
        <v>60</v>
      </c>
      <c r="C22" s="115" t="s">
        <v>97</v>
      </c>
      <c r="D22" s="57">
        <v>2011</v>
      </c>
      <c r="E22" s="61"/>
      <c r="F22" s="61"/>
      <c r="G22" s="61"/>
      <c r="H22" s="27"/>
      <c r="I22" s="27"/>
      <c r="J22" s="27"/>
      <c r="K22" s="27"/>
      <c r="L22" s="27"/>
      <c r="M22" s="27"/>
      <c r="N22" s="27"/>
      <c r="O22" s="27"/>
      <c r="P22" s="27"/>
      <c r="Q22" s="27"/>
    </row>
    <row r="23" spans="1:17" s="21" customFormat="1" ht="45.75" customHeight="1">
      <c r="A23" s="266"/>
      <c r="B23" s="110" t="s">
        <v>170</v>
      </c>
      <c r="C23" s="115" t="s">
        <v>98</v>
      </c>
      <c r="D23" s="57" t="s">
        <v>171</v>
      </c>
      <c r="E23" s="61"/>
      <c r="F23" s="61"/>
      <c r="G23" s="61"/>
      <c r="H23" s="27"/>
      <c r="I23" s="27"/>
      <c r="J23" s="27"/>
      <c r="K23" s="27"/>
      <c r="L23" s="27"/>
      <c r="M23" s="27"/>
      <c r="N23" s="27"/>
      <c r="O23" s="27"/>
      <c r="P23" s="27"/>
      <c r="Q23" s="27"/>
    </row>
    <row r="24" spans="1:17" s="21" customFormat="1" ht="25.2" customHeight="1">
      <c r="A24" s="266"/>
      <c r="B24" s="110"/>
      <c r="C24" s="115" t="s">
        <v>100</v>
      </c>
      <c r="D24" s="57">
        <v>4400</v>
      </c>
      <c r="E24" s="61"/>
      <c r="F24" s="61"/>
      <c r="G24" s="61"/>
      <c r="H24" s="27"/>
      <c r="I24" s="27"/>
      <c r="J24" s="27"/>
      <c r="K24" s="27"/>
      <c r="L24" s="27"/>
      <c r="M24" s="27"/>
      <c r="N24" s="27"/>
      <c r="O24" s="27"/>
      <c r="P24" s="27"/>
      <c r="Q24" s="27"/>
    </row>
    <row r="25" spans="1:17" s="21" customFormat="1" ht="25.2" customHeight="1">
      <c r="A25" s="266"/>
      <c r="B25" s="110" t="s">
        <v>101</v>
      </c>
      <c r="C25" s="115" t="s">
        <v>102</v>
      </c>
      <c r="D25" s="57">
        <v>645</v>
      </c>
      <c r="E25" s="61"/>
      <c r="F25" s="61"/>
      <c r="G25" s="61"/>
      <c r="H25" s="27"/>
      <c r="I25" s="27"/>
      <c r="J25" s="27"/>
      <c r="K25" s="27"/>
      <c r="L25" s="27"/>
      <c r="M25" s="27"/>
      <c r="N25" s="27"/>
      <c r="O25" s="27"/>
      <c r="P25" s="27"/>
      <c r="Q25" s="27"/>
    </row>
    <row r="26" spans="1:17" s="21" customFormat="1">
      <c r="A26" s="266"/>
      <c r="B26" s="110" t="s">
        <v>103</v>
      </c>
      <c r="C26" s="115" t="s">
        <v>104</v>
      </c>
      <c r="D26" s="57">
        <v>16</v>
      </c>
      <c r="E26" s="61"/>
      <c r="F26" s="61"/>
      <c r="G26" s="61"/>
      <c r="H26" s="27"/>
      <c r="I26" s="27"/>
      <c r="J26" s="27"/>
      <c r="K26" s="27"/>
      <c r="L26" s="27"/>
      <c r="M26" s="27"/>
      <c r="N26" s="27"/>
      <c r="O26" s="27"/>
      <c r="P26" s="27"/>
      <c r="Q26" s="27"/>
    </row>
    <row r="27" spans="1:17" s="21" customFormat="1" ht="45">
      <c r="A27" s="266"/>
      <c r="B27" s="110" t="s">
        <v>105</v>
      </c>
      <c r="C27" s="115" t="s">
        <v>106</v>
      </c>
      <c r="D27" s="120" t="s">
        <v>172</v>
      </c>
      <c r="E27" s="61"/>
      <c r="F27" s="61"/>
      <c r="G27" s="61"/>
      <c r="H27" s="27"/>
      <c r="I27" s="27"/>
      <c r="J27" s="27"/>
      <c r="K27" s="27"/>
      <c r="L27" s="27"/>
      <c r="M27" s="27"/>
      <c r="N27" s="27"/>
      <c r="O27" s="27"/>
      <c r="P27" s="27"/>
      <c r="Q27" s="27"/>
    </row>
    <row r="28" spans="1:17" s="21" customFormat="1" ht="30">
      <c r="A28" s="266"/>
      <c r="B28" s="110" t="s">
        <v>108</v>
      </c>
      <c r="C28" s="115" t="s">
        <v>109</v>
      </c>
      <c r="D28" s="120">
        <v>300</v>
      </c>
      <c r="E28" s="61"/>
      <c r="F28" s="61"/>
      <c r="G28" s="61"/>
      <c r="H28" s="27"/>
      <c r="I28" s="27"/>
      <c r="J28" s="27"/>
      <c r="K28" s="27"/>
      <c r="L28" s="27"/>
      <c r="M28" s="27"/>
      <c r="N28" s="27"/>
      <c r="O28" s="27"/>
      <c r="P28" s="27"/>
      <c r="Q28" s="27"/>
    </row>
    <row r="29" spans="1:17" s="21" customFormat="1" ht="16.5" customHeight="1">
      <c r="A29" s="266"/>
      <c r="B29" s="110" t="s">
        <v>60</v>
      </c>
      <c r="C29" s="115" t="s">
        <v>110</v>
      </c>
      <c r="D29" s="57" t="s">
        <v>173</v>
      </c>
      <c r="E29" s="61"/>
      <c r="F29" s="61"/>
      <c r="G29" s="61"/>
      <c r="H29" s="27"/>
      <c r="I29" s="27"/>
      <c r="J29" s="27"/>
      <c r="K29" s="27"/>
      <c r="L29" s="27"/>
      <c r="M29" s="27"/>
      <c r="N29" s="27"/>
      <c r="O29" s="27"/>
      <c r="P29" s="27"/>
      <c r="Q29" s="27"/>
    </row>
    <row r="30" spans="1:17" s="21" customFormat="1" ht="138" customHeight="1">
      <c r="A30" s="266"/>
      <c r="B30" s="110" t="s">
        <v>112</v>
      </c>
      <c r="C30" s="115" t="s">
        <v>113</v>
      </c>
      <c r="D30" s="65">
        <v>6131</v>
      </c>
      <c r="E30" s="61"/>
      <c r="F30" s="61"/>
      <c r="G30" s="61"/>
      <c r="H30" s="27"/>
      <c r="I30" s="27"/>
      <c r="J30" s="27"/>
      <c r="K30" s="27"/>
      <c r="L30" s="27"/>
      <c r="M30" s="27"/>
      <c r="N30" s="27"/>
      <c r="O30" s="27"/>
      <c r="P30" s="27"/>
      <c r="Q30" s="27"/>
    </row>
    <row r="31" spans="1:17" s="25" customFormat="1" ht="120">
      <c r="A31" s="266"/>
      <c r="B31" s="110" t="s">
        <v>174</v>
      </c>
      <c r="C31" s="115" t="s">
        <v>175</v>
      </c>
      <c r="D31" s="64">
        <v>2500</v>
      </c>
      <c r="E31" s="63"/>
      <c r="F31" s="63"/>
      <c r="G31" s="63"/>
      <c r="H31" s="24"/>
      <c r="I31" s="24"/>
      <c r="J31" s="24"/>
      <c r="K31" s="24"/>
      <c r="L31" s="24"/>
      <c r="M31" s="24"/>
      <c r="N31" s="24"/>
      <c r="O31" s="24"/>
      <c r="P31" s="24"/>
      <c r="Q31" s="24"/>
    </row>
    <row r="32" spans="1:17" s="25" customFormat="1" ht="126.75" customHeight="1">
      <c r="A32" s="266"/>
      <c r="B32" s="110" t="s">
        <v>174</v>
      </c>
      <c r="C32" s="115" t="s">
        <v>176</v>
      </c>
      <c r="D32" s="64">
        <v>2500</v>
      </c>
      <c r="E32" s="63"/>
      <c r="F32" s="63"/>
      <c r="G32" s="63"/>
      <c r="H32" s="24"/>
      <c r="I32" s="24"/>
      <c r="J32" s="24"/>
      <c r="K32" s="24"/>
      <c r="L32" s="24"/>
      <c r="M32" s="24"/>
      <c r="N32" s="24"/>
      <c r="O32" s="24"/>
      <c r="P32" s="24"/>
      <c r="Q32" s="24"/>
    </row>
    <row r="33" spans="1:18" s="21" customFormat="1" ht="45">
      <c r="A33" s="266"/>
      <c r="B33" s="110" t="s">
        <v>177</v>
      </c>
      <c r="C33" s="115" t="s">
        <v>121</v>
      </c>
      <c r="D33" s="64">
        <v>1200</v>
      </c>
      <c r="E33" s="63"/>
      <c r="F33" s="63"/>
      <c r="G33" s="63"/>
      <c r="H33" s="27"/>
      <c r="I33" s="27"/>
      <c r="J33" s="27"/>
      <c r="K33" s="27"/>
      <c r="L33" s="27"/>
      <c r="M33" s="27"/>
      <c r="N33" s="27"/>
      <c r="O33" s="27"/>
      <c r="P33" s="27"/>
      <c r="Q33" s="27"/>
    </row>
    <row r="34" spans="1:18" s="21" customFormat="1" ht="45">
      <c r="A34" s="266"/>
      <c r="B34" s="110" t="s">
        <v>122</v>
      </c>
      <c r="C34" s="115" t="s">
        <v>123</v>
      </c>
      <c r="D34" s="64">
        <v>6</v>
      </c>
      <c r="E34" s="63"/>
      <c r="F34" s="63"/>
      <c r="G34" s="63"/>
      <c r="H34" s="27"/>
      <c r="I34" s="27"/>
      <c r="J34" s="27"/>
      <c r="K34" s="27"/>
      <c r="L34" s="27"/>
      <c r="M34" s="27"/>
      <c r="N34" s="27"/>
      <c r="O34" s="27"/>
      <c r="P34" s="27"/>
      <c r="Q34" s="27"/>
    </row>
    <row r="35" spans="1:18" s="21" customFormat="1" ht="75.599999999999994" thickBot="1">
      <c r="A35" s="266"/>
      <c r="B35" s="166" t="s">
        <v>178</v>
      </c>
      <c r="C35" s="116" t="s">
        <v>125</v>
      </c>
      <c r="D35" s="121">
        <v>2029</v>
      </c>
      <c r="E35" s="83"/>
      <c r="F35" s="83"/>
      <c r="G35" s="83"/>
      <c r="H35" s="27"/>
      <c r="I35" s="27"/>
      <c r="J35" s="27"/>
      <c r="K35" s="27"/>
      <c r="L35" s="27"/>
      <c r="M35" s="27"/>
      <c r="N35" s="27"/>
      <c r="O35" s="27"/>
      <c r="P35" s="27"/>
      <c r="Q35" s="27"/>
    </row>
    <row r="36" spans="1:18" s="21" customFormat="1" ht="21.75" customHeight="1" thickBot="1">
      <c r="A36" s="266"/>
      <c r="B36" s="270" t="s">
        <v>390</v>
      </c>
      <c r="C36" s="271"/>
      <c r="D36" s="271"/>
      <c r="E36" s="271"/>
      <c r="F36" s="271"/>
      <c r="G36" s="272"/>
      <c r="H36" s="27"/>
      <c r="I36" s="27"/>
      <c r="J36" s="27"/>
      <c r="K36" s="27"/>
      <c r="L36" s="27"/>
      <c r="M36" s="27"/>
      <c r="N36" s="27"/>
      <c r="O36" s="27"/>
      <c r="P36" s="27"/>
      <c r="Q36" s="27"/>
    </row>
    <row r="37" spans="1:18" s="21" customFormat="1" ht="25.2" customHeight="1">
      <c r="A37" s="266"/>
      <c r="B37" s="106"/>
      <c r="C37" s="107" t="s">
        <v>127</v>
      </c>
      <c r="D37" s="108">
        <v>2024</v>
      </c>
      <c r="E37" s="109"/>
      <c r="F37" s="109"/>
      <c r="G37" s="109"/>
      <c r="H37" s="27"/>
      <c r="I37" s="27"/>
      <c r="J37" s="27"/>
      <c r="K37" s="27"/>
      <c r="L37" s="27"/>
      <c r="M37" s="27"/>
      <c r="N37" s="27"/>
      <c r="O37" s="27"/>
      <c r="P37" s="27"/>
      <c r="Q37" s="27"/>
    </row>
    <row r="38" spans="1:18" s="25" customFormat="1" ht="25.2" customHeight="1">
      <c r="A38" s="266"/>
      <c r="B38" s="80" t="s">
        <v>60</v>
      </c>
      <c r="C38" s="67" t="s">
        <v>128</v>
      </c>
      <c r="D38" s="64" t="s">
        <v>179</v>
      </c>
      <c r="E38" s="63"/>
      <c r="F38" s="63"/>
      <c r="G38" s="63"/>
      <c r="H38" s="27"/>
      <c r="I38" s="27"/>
      <c r="J38" s="27"/>
      <c r="K38" s="27"/>
      <c r="L38" s="27"/>
      <c r="M38" s="27"/>
      <c r="N38" s="27"/>
      <c r="O38" s="27"/>
      <c r="P38" s="27"/>
      <c r="Q38" s="27"/>
      <c r="R38" s="21"/>
    </row>
    <row r="39" spans="1:18" s="25" customFormat="1" ht="33" customHeight="1">
      <c r="A39" s="266"/>
      <c r="B39" s="80" t="s">
        <v>60</v>
      </c>
      <c r="C39" s="67" t="s">
        <v>180</v>
      </c>
      <c r="D39" s="62" t="s">
        <v>131</v>
      </c>
      <c r="E39" s="68"/>
      <c r="F39" s="68"/>
      <c r="G39" s="68"/>
      <c r="H39" s="27"/>
      <c r="I39" s="27"/>
      <c r="J39" s="27"/>
      <c r="K39" s="27"/>
      <c r="L39" s="27"/>
      <c r="M39" s="27"/>
      <c r="N39" s="27"/>
      <c r="O39" s="27"/>
      <c r="P39" s="27"/>
      <c r="Q39" s="27"/>
      <c r="R39" s="21"/>
    </row>
    <row r="40" spans="1:18" s="25" customFormat="1" ht="35.25" customHeight="1">
      <c r="A40" s="266"/>
      <c r="B40" s="80" t="s">
        <v>60</v>
      </c>
      <c r="C40" s="67" t="s">
        <v>132</v>
      </c>
      <c r="D40" s="62" t="s">
        <v>181</v>
      </c>
      <c r="E40" s="68"/>
      <c r="F40" s="68"/>
      <c r="G40" s="68"/>
      <c r="H40" s="27"/>
      <c r="I40" s="27"/>
      <c r="J40" s="27"/>
      <c r="K40" s="27"/>
      <c r="L40" s="27"/>
      <c r="M40" s="27"/>
      <c r="N40" s="27"/>
      <c r="O40" s="27"/>
      <c r="P40" s="27"/>
      <c r="Q40" s="27"/>
      <c r="R40" s="21"/>
    </row>
    <row r="41" spans="1:18" s="25" customFormat="1" ht="25.2" customHeight="1">
      <c r="A41" s="266"/>
      <c r="B41" s="80"/>
      <c r="C41" s="67" t="s">
        <v>133</v>
      </c>
      <c r="D41" s="69">
        <v>70000</v>
      </c>
      <c r="E41" s="70"/>
      <c r="F41" s="70"/>
      <c r="G41" s="70"/>
      <c r="H41" s="27"/>
      <c r="I41" s="27"/>
      <c r="J41" s="27"/>
      <c r="K41" s="27"/>
      <c r="L41" s="27"/>
      <c r="M41" s="27"/>
      <c r="N41" s="27"/>
      <c r="O41" s="27"/>
      <c r="P41" s="27"/>
      <c r="Q41" s="27"/>
      <c r="R41" s="21"/>
    </row>
    <row r="42" spans="1:18" s="25" customFormat="1" ht="25.2" customHeight="1">
      <c r="A42" s="266"/>
      <c r="B42" s="80"/>
      <c r="C42" s="67" t="s">
        <v>134</v>
      </c>
      <c r="D42" s="64">
        <v>0</v>
      </c>
      <c r="E42" s="63"/>
      <c r="F42" s="63"/>
      <c r="G42" s="63"/>
      <c r="H42" s="27"/>
      <c r="I42" s="27"/>
      <c r="J42" s="27"/>
      <c r="K42" s="27"/>
      <c r="L42" s="27"/>
      <c r="M42" s="27"/>
      <c r="N42" s="27"/>
      <c r="O42" s="27"/>
      <c r="P42" s="27"/>
      <c r="Q42" s="27"/>
      <c r="R42" s="21"/>
    </row>
    <row r="43" spans="1:18" s="25" customFormat="1" ht="25.2" customHeight="1">
      <c r="A43" s="266"/>
      <c r="B43" s="80"/>
      <c r="C43" s="67" t="s">
        <v>135</v>
      </c>
      <c r="D43" s="64">
        <v>2024</v>
      </c>
      <c r="E43" s="63"/>
      <c r="F43" s="63"/>
      <c r="G43" s="63"/>
      <c r="H43" s="27"/>
      <c r="I43" s="27"/>
      <c r="J43" s="27"/>
      <c r="K43" s="27"/>
      <c r="L43" s="27"/>
      <c r="M43" s="27"/>
      <c r="N43" s="27"/>
      <c r="O43" s="27"/>
      <c r="P43" s="27"/>
      <c r="Q43" s="27"/>
      <c r="R43" s="21"/>
    </row>
    <row r="44" spans="1:18" s="25" customFormat="1" ht="25.5" customHeight="1">
      <c r="A44" s="266"/>
      <c r="B44" s="81" t="s">
        <v>136</v>
      </c>
      <c r="C44" s="67" t="s">
        <v>137</v>
      </c>
      <c r="D44" s="57" t="s">
        <v>138</v>
      </c>
      <c r="E44" s="63"/>
      <c r="F44" s="63"/>
      <c r="G44" s="63"/>
      <c r="H44" s="27"/>
      <c r="I44" s="27"/>
      <c r="J44" s="27"/>
      <c r="K44" s="27"/>
      <c r="L44" s="27"/>
      <c r="M44" s="27"/>
      <c r="N44" s="27"/>
      <c r="O44" s="27"/>
      <c r="P44" s="27"/>
      <c r="Q44" s="27"/>
      <c r="R44" s="21"/>
    </row>
    <row r="45" spans="1:18" s="21" customFormat="1" ht="25.2" customHeight="1">
      <c r="A45" s="266"/>
      <c r="B45" s="79"/>
      <c r="C45" s="67" t="s">
        <v>139</v>
      </c>
      <c r="D45" s="57">
        <v>2000</v>
      </c>
      <c r="E45" s="61"/>
      <c r="F45" s="61"/>
      <c r="G45" s="61"/>
      <c r="H45" s="27"/>
      <c r="I45" s="27"/>
      <c r="J45" s="27"/>
      <c r="K45" s="27"/>
      <c r="L45" s="27"/>
      <c r="M45" s="27"/>
      <c r="N45" s="27"/>
      <c r="O45" s="27"/>
      <c r="P45" s="27"/>
      <c r="Q45" s="27"/>
    </row>
    <row r="46" spans="1:18" s="21" customFormat="1" ht="25.2" customHeight="1">
      <c r="A46" s="266"/>
      <c r="B46" s="80" t="s">
        <v>182</v>
      </c>
      <c r="C46" s="67" t="s">
        <v>183</v>
      </c>
      <c r="D46" s="57"/>
      <c r="E46" s="61"/>
      <c r="F46" s="61"/>
      <c r="G46" s="61"/>
      <c r="H46" s="27"/>
      <c r="I46" s="27"/>
      <c r="J46" s="27"/>
      <c r="K46" s="27"/>
      <c r="L46" s="27"/>
      <c r="M46" s="27"/>
      <c r="N46" s="27"/>
      <c r="O46" s="27"/>
      <c r="P46" s="27"/>
      <c r="Q46" s="27"/>
    </row>
    <row r="47" spans="1:18" s="21" customFormat="1" ht="26.25" customHeight="1">
      <c r="A47" s="266"/>
      <c r="B47" s="80" t="s">
        <v>140</v>
      </c>
      <c r="C47" s="71" t="s">
        <v>141</v>
      </c>
      <c r="D47" s="57">
        <v>11.9</v>
      </c>
      <c r="E47" s="61"/>
      <c r="F47" s="61"/>
      <c r="G47" s="61"/>
      <c r="H47" s="27"/>
      <c r="I47" s="27"/>
      <c r="J47" s="27"/>
      <c r="K47" s="27"/>
      <c r="L47" s="27"/>
      <c r="M47" s="27"/>
      <c r="N47" s="27"/>
      <c r="O47" s="27"/>
      <c r="P47" s="27"/>
      <c r="Q47" s="27"/>
    </row>
    <row r="48" spans="1:18" s="21" customFormat="1" ht="25.2" customHeight="1">
      <c r="A48" s="266"/>
      <c r="B48" s="80" t="s">
        <v>142</v>
      </c>
      <c r="C48" s="67" t="s">
        <v>143</v>
      </c>
      <c r="D48" s="57">
        <v>12</v>
      </c>
      <c r="E48" s="61"/>
      <c r="F48" s="61"/>
      <c r="G48" s="61"/>
      <c r="H48" s="27"/>
      <c r="I48" s="27"/>
      <c r="J48" s="27"/>
      <c r="K48" s="27"/>
      <c r="L48" s="27"/>
      <c r="M48" s="27"/>
      <c r="N48" s="27"/>
      <c r="O48" s="27"/>
      <c r="P48" s="27"/>
      <c r="Q48" s="27"/>
    </row>
    <row r="49" spans="1:17" s="21" customFormat="1" ht="25.2" customHeight="1">
      <c r="A49" s="266"/>
      <c r="B49" s="80"/>
      <c r="C49" s="67" t="s">
        <v>144</v>
      </c>
      <c r="D49" s="120"/>
      <c r="E49" s="61"/>
      <c r="F49" s="61"/>
      <c r="G49" s="61"/>
      <c r="H49" s="27"/>
      <c r="I49" s="27"/>
      <c r="J49" s="27"/>
      <c r="K49" s="27"/>
      <c r="L49" s="27"/>
      <c r="M49" s="27"/>
      <c r="N49" s="27"/>
      <c r="O49" s="27"/>
      <c r="P49" s="27"/>
      <c r="Q49" s="27"/>
    </row>
    <row r="50" spans="1:17" s="21" customFormat="1" ht="25.2" customHeight="1">
      <c r="A50" s="266"/>
      <c r="B50" s="80"/>
      <c r="C50" s="67" t="s">
        <v>109</v>
      </c>
      <c r="D50" s="57">
        <v>513</v>
      </c>
      <c r="E50" s="61"/>
      <c r="F50" s="61"/>
      <c r="G50" s="61"/>
      <c r="H50" s="27"/>
      <c r="I50" s="27"/>
      <c r="J50" s="27"/>
      <c r="K50" s="27"/>
      <c r="L50" s="27"/>
      <c r="M50" s="27"/>
      <c r="N50" s="27"/>
      <c r="O50" s="27"/>
      <c r="P50" s="27"/>
      <c r="Q50" s="27"/>
    </row>
    <row r="51" spans="1:17" s="21" customFormat="1" ht="25.2" customHeight="1">
      <c r="A51" s="266"/>
      <c r="B51" s="80"/>
      <c r="C51" s="67" t="s">
        <v>184</v>
      </c>
      <c r="D51" s="66">
        <v>415000</v>
      </c>
      <c r="E51" s="61"/>
      <c r="F51" s="61"/>
      <c r="G51" s="61"/>
      <c r="H51" s="27"/>
      <c r="I51" s="27"/>
      <c r="J51" s="27"/>
      <c r="K51" s="27"/>
      <c r="L51" s="27"/>
      <c r="M51" s="27"/>
      <c r="N51" s="27"/>
      <c r="O51" s="27"/>
      <c r="P51" s="27"/>
      <c r="Q51" s="27"/>
    </row>
    <row r="52" spans="1:17" s="21" customFormat="1" ht="25.2" customHeight="1">
      <c r="A52" s="266"/>
      <c r="B52" s="126"/>
      <c r="C52" s="67" t="s">
        <v>185</v>
      </c>
      <c r="D52" s="57"/>
      <c r="E52" s="61"/>
      <c r="F52" s="61"/>
      <c r="G52" s="61"/>
      <c r="H52" s="27"/>
      <c r="I52" s="27"/>
      <c r="J52" s="27"/>
      <c r="K52" s="27"/>
      <c r="L52" s="27"/>
      <c r="M52" s="27"/>
      <c r="N52" s="27"/>
      <c r="O52" s="27"/>
      <c r="P52" s="27"/>
      <c r="Q52" s="27"/>
    </row>
    <row r="53" spans="1:17" s="21" customFormat="1" ht="195">
      <c r="A53" s="266"/>
      <c r="B53" s="166" t="s">
        <v>186</v>
      </c>
      <c r="C53" s="67" t="s">
        <v>149</v>
      </c>
      <c r="D53" s="66">
        <v>1200</v>
      </c>
      <c r="E53" s="61"/>
      <c r="F53" s="61"/>
      <c r="G53" s="61"/>
      <c r="H53" s="27"/>
      <c r="I53" s="27"/>
      <c r="J53" s="27"/>
      <c r="K53" s="27"/>
      <c r="L53" s="27"/>
      <c r="M53" s="27"/>
      <c r="N53" s="27"/>
      <c r="O53" s="27"/>
      <c r="P53" s="27"/>
      <c r="Q53" s="27"/>
    </row>
    <row r="54" spans="1:17" s="21" customFormat="1" ht="66" customHeight="1" thickBot="1">
      <c r="A54" s="266"/>
      <c r="B54" s="80" t="s">
        <v>151</v>
      </c>
      <c r="C54" s="72" t="s">
        <v>152</v>
      </c>
      <c r="D54" s="66">
        <v>6131</v>
      </c>
      <c r="E54" s="61"/>
      <c r="F54" s="61"/>
      <c r="G54" s="61"/>
      <c r="H54" s="27"/>
      <c r="I54" s="27"/>
      <c r="J54" s="27"/>
      <c r="K54" s="27"/>
      <c r="L54" s="27"/>
      <c r="M54" s="27"/>
      <c r="N54" s="27"/>
      <c r="O54" s="27"/>
      <c r="P54" s="27"/>
      <c r="Q54" s="27"/>
    </row>
    <row r="55" spans="1:17" s="23" customFormat="1" hidden="1">
      <c r="B55" s="26"/>
      <c r="D55" s="52"/>
      <c r="E55" s="52"/>
      <c r="F55" s="52"/>
      <c r="G55" s="52"/>
      <c r="H55" s="22"/>
      <c r="I55" s="22"/>
      <c r="J55" s="22"/>
      <c r="K55" s="22"/>
      <c r="L55" s="22"/>
      <c r="M55" s="22"/>
      <c r="N55" s="22"/>
      <c r="O55" s="22"/>
      <c r="P55" s="22"/>
      <c r="Q55" s="22"/>
    </row>
    <row r="56" spans="1:17" s="23" customFormat="1" hidden="1">
      <c r="B56" s="26"/>
      <c r="D56" s="52"/>
      <c r="E56" s="52"/>
      <c r="F56" s="52"/>
      <c r="G56" s="52"/>
      <c r="H56" s="22"/>
      <c r="I56" s="22"/>
      <c r="J56" s="22"/>
      <c r="K56" s="22"/>
      <c r="L56" s="22"/>
      <c r="M56" s="22"/>
      <c r="N56" s="22"/>
      <c r="O56" s="22"/>
      <c r="P56" s="22"/>
      <c r="Q56" s="22"/>
    </row>
    <row r="57" spans="1:17" s="23" customFormat="1" ht="8.25" hidden="1" customHeight="1">
      <c r="B57" s="26"/>
      <c r="C57" s="27"/>
      <c r="D57" s="52"/>
      <c r="E57" s="52"/>
      <c r="F57" s="52"/>
      <c r="G57" s="53"/>
      <c r="H57" s="22"/>
      <c r="I57" s="22"/>
      <c r="J57" s="22"/>
      <c r="K57" s="22"/>
      <c r="L57" s="22"/>
      <c r="M57" s="22"/>
      <c r="N57" s="22"/>
      <c r="O57" s="22"/>
      <c r="P57" s="22"/>
    </row>
    <row r="58" spans="1:17" s="23" customFormat="1">
      <c r="B58" s="26"/>
      <c r="D58" s="52"/>
      <c r="E58" s="52"/>
      <c r="F58" s="52"/>
      <c r="G58" s="52"/>
      <c r="H58" s="22"/>
      <c r="I58" s="22"/>
      <c r="J58" s="22"/>
      <c r="K58" s="22"/>
      <c r="L58" s="22"/>
      <c r="M58" s="22"/>
      <c r="N58" s="22"/>
      <c r="O58" s="22"/>
      <c r="P58" s="22"/>
      <c r="Q58" s="22"/>
    </row>
    <row r="59" spans="1:17" s="23" customFormat="1">
      <c r="B59" s="26"/>
      <c r="D59" s="52"/>
      <c r="E59" s="52"/>
      <c r="F59" s="52"/>
      <c r="G59" s="52"/>
      <c r="H59" s="22"/>
      <c r="I59" s="22"/>
      <c r="J59" s="22"/>
      <c r="K59" s="22"/>
      <c r="L59" s="22"/>
      <c r="M59" s="22"/>
      <c r="N59" s="22"/>
      <c r="O59" s="22"/>
      <c r="P59" s="22"/>
      <c r="Q59" s="22"/>
    </row>
    <row r="60" spans="1:17" s="23" customFormat="1">
      <c r="B60" s="26"/>
      <c r="C60" s="21"/>
      <c r="D60" s="52"/>
      <c r="E60" s="52"/>
      <c r="F60" s="52"/>
      <c r="G60" s="52"/>
      <c r="H60" s="22"/>
      <c r="I60" s="22"/>
      <c r="J60" s="22"/>
      <c r="K60" s="22"/>
      <c r="L60" s="22"/>
      <c r="M60" s="22"/>
      <c r="N60" s="22"/>
      <c r="O60" s="22"/>
      <c r="P60" s="22"/>
      <c r="Q60" s="22"/>
    </row>
    <row r="61" spans="1:17" s="23" customFormat="1">
      <c r="B61" s="26"/>
      <c r="C61" s="21"/>
      <c r="D61" s="52"/>
      <c r="E61" s="52"/>
      <c r="F61" s="52"/>
      <c r="G61" s="52"/>
      <c r="H61" s="22"/>
      <c r="I61" s="22"/>
      <c r="J61" s="22"/>
      <c r="K61" s="22"/>
      <c r="L61" s="22"/>
      <c r="M61" s="22"/>
      <c r="N61" s="22"/>
      <c r="O61" s="22"/>
      <c r="P61" s="22"/>
      <c r="Q61" s="22"/>
    </row>
    <row r="62" spans="1:17" s="23" customFormat="1">
      <c r="B62" s="26"/>
      <c r="C62" s="28"/>
      <c r="D62" s="52"/>
      <c r="E62" s="52"/>
      <c r="F62" s="52"/>
      <c r="G62" s="52"/>
      <c r="H62" s="22"/>
      <c r="I62" s="22"/>
      <c r="J62" s="22"/>
      <c r="K62" s="22"/>
      <c r="L62" s="22"/>
      <c r="M62" s="22"/>
      <c r="N62" s="22"/>
      <c r="O62" s="22"/>
      <c r="P62" s="22"/>
      <c r="Q62" s="22"/>
    </row>
    <row r="63" spans="1:17" s="23" customFormat="1">
      <c r="B63" s="26"/>
      <c r="C63" s="28"/>
      <c r="D63" s="52"/>
      <c r="E63" s="52"/>
      <c r="F63" s="52"/>
      <c r="G63" s="52"/>
      <c r="H63" s="125"/>
      <c r="I63" s="22"/>
      <c r="J63" s="22"/>
      <c r="K63" s="22"/>
      <c r="L63" s="22"/>
      <c r="M63" s="22"/>
      <c r="N63" s="22"/>
      <c r="O63" s="22"/>
      <c r="P63" s="22"/>
      <c r="Q63" s="22"/>
    </row>
    <row r="64" spans="1:17" s="23" customFormat="1">
      <c r="B64" s="26"/>
      <c r="C64" s="28"/>
      <c r="D64" s="52"/>
      <c r="E64" s="52"/>
      <c r="F64" s="52"/>
      <c r="G64" s="52"/>
      <c r="H64" s="125"/>
      <c r="I64" s="22"/>
      <c r="J64" s="22"/>
      <c r="K64" s="22"/>
      <c r="L64" s="22"/>
      <c r="M64" s="22"/>
      <c r="N64" s="22"/>
      <c r="O64" s="22"/>
      <c r="P64" s="22"/>
      <c r="Q64" s="22"/>
    </row>
    <row r="65" spans="2:17" s="23" customFormat="1">
      <c r="B65" s="26"/>
      <c r="C65" s="28"/>
      <c r="D65" s="52"/>
      <c r="E65" s="52"/>
      <c r="F65" s="52"/>
      <c r="G65" s="52"/>
      <c r="H65" s="125"/>
      <c r="I65" s="22"/>
      <c r="J65" s="22"/>
      <c r="K65" s="22"/>
      <c r="L65" s="22"/>
      <c r="M65" s="22"/>
      <c r="N65" s="22"/>
      <c r="O65" s="22"/>
      <c r="P65" s="22"/>
      <c r="Q65" s="22"/>
    </row>
    <row r="66" spans="2:17" s="23" customFormat="1">
      <c r="B66" s="26"/>
      <c r="C66" s="28"/>
      <c r="D66" s="52"/>
      <c r="E66" s="52"/>
      <c r="F66" s="52"/>
      <c r="G66" s="52"/>
      <c r="H66" s="125"/>
      <c r="I66" s="22"/>
      <c r="J66" s="22"/>
      <c r="K66" s="22"/>
      <c r="L66" s="22"/>
      <c r="M66" s="22"/>
      <c r="N66" s="22"/>
      <c r="O66" s="22"/>
      <c r="P66" s="22"/>
      <c r="Q66" s="22"/>
    </row>
    <row r="67" spans="2:17" s="23" customFormat="1">
      <c r="B67" s="26"/>
      <c r="C67" s="28"/>
      <c r="D67" s="52"/>
      <c r="E67" s="52"/>
      <c r="F67" s="52"/>
      <c r="G67" s="52"/>
      <c r="H67" s="125"/>
      <c r="I67" s="22"/>
      <c r="J67" s="22"/>
      <c r="K67" s="22"/>
      <c r="L67" s="22"/>
      <c r="M67" s="22"/>
      <c r="N67" s="22"/>
      <c r="O67" s="22"/>
      <c r="P67" s="22"/>
      <c r="Q67" s="22"/>
    </row>
    <row r="68" spans="2:17" s="23" customFormat="1">
      <c r="B68" s="26"/>
      <c r="C68" s="28"/>
      <c r="D68" s="52"/>
      <c r="E68" s="52"/>
      <c r="F68" s="52"/>
      <c r="G68" s="52"/>
      <c r="H68" s="125"/>
      <c r="I68" s="22"/>
      <c r="J68" s="22"/>
      <c r="K68" s="22"/>
      <c r="L68" s="22"/>
      <c r="M68" s="22"/>
      <c r="N68" s="22"/>
      <c r="O68" s="22"/>
      <c r="P68" s="22"/>
      <c r="Q68" s="22"/>
    </row>
    <row r="69" spans="2:17" s="23" customFormat="1">
      <c r="B69" s="26"/>
      <c r="C69" s="28"/>
      <c r="D69" s="52"/>
      <c r="E69" s="52"/>
      <c r="F69" s="52"/>
      <c r="G69" s="52"/>
      <c r="H69" s="125"/>
      <c r="I69" s="22"/>
      <c r="J69" s="22"/>
      <c r="K69" s="22"/>
      <c r="L69" s="22"/>
      <c r="M69" s="22"/>
      <c r="N69" s="22"/>
      <c r="O69" s="22"/>
      <c r="P69" s="22"/>
      <c r="Q69" s="22"/>
    </row>
    <row r="70" spans="2:17" s="23" customFormat="1">
      <c r="B70" s="26"/>
      <c r="C70" s="28"/>
      <c r="D70" s="52"/>
      <c r="E70" s="52"/>
      <c r="F70" s="52"/>
      <c r="G70" s="52"/>
      <c r="H70" s="125"/>
      <c r="I70" s="22"/>
      <c r="J70" s="22"/>
      <c r="K70" s="22"/>
      <c r="L70" s="22"/>
      <c r="M70" s="22"/>
      <c r="N70" s="22"/>
      <c r="O70" s="22"/>
      <c r="P70" s="22"/>
      <c r="Q70" s="22"/>
    </row>
    <row r="71" spans="2:17" s="23" customFormat="1">
      <c r="B71" s="26"/>
      <c r="C71" s="28"/>
      <c r="D71" s="52"/>
      <c r="E71" s="52"/>
      <c r="F71" s="52"/>
      <c r="G71" s="52"/>
      <c r="H71" s="125"/>
      <c r="I71" s="22"/>
      <c r="J71" s="22"/>
      <c r="K71" s="22"/>
      <c r="L71" s="22"/>
      <c r="M71" s="22"/>
      <c r="N71" s="22"/>
      <c r="O71" s="22"/>
      <c r="P71" s="22"/>
      <c r="Q71" s="22"/>
    </row>
    <row r="72" spans="2:17" s="23" customFormat="1">
      <c r="B72" s="26"/>
      <c r="C72" s="28"/>
      <c r="D72" s="52"/>
      <c r="E72" s="52"/>
      <c r="F72" s="52"/>
      <c r="G72" s="52"/>
      <c r="H72" s="22"/>
      <c r="I72" s="22"/>
      <c r="J72" s="22"/>
      <c r="K72" s="22"/>
      <c r="L72" s="22"/>
      <c r="M72" s="22"/>
      <c r="N72" s="22"/>
      <c r="O72" s="22"/>
      <c r="P72" s="22"/>
      <c r="Q72" s="22"/>
    </row>
    <row r="73" spans="2:17" s="23" customFormat="1">
      <c r="B73" s="26"/>
      <c r="C73" s="28"/>
      <c r="D73" s="52"/>
      <c r="E73" s="52"/>
      <c r="F73" s="52"/>
      <c r="G73" s="52"/>
      <c r="H73" s="22"/>
      <c r="I73" s="22"/>
      <c r="J73" s="22"/>
      <c r="K73" s="22"/>
      <c r="L73" s="22"/>
      <c r="M73" s="22"/>
      <c r="N73" s="22"/>
      <c r="O73" s="22"/>
      <c r="P73" s="22"/>
      <c r="Q73" s="22"/>
    </row>
    <row r="74" spans="2:17" s="23" customFormat="1">
      <c r="B74" s="26"/>
      <c r="C74" s="28"/>
      <c r="D74" s="52"/>
      <c r="E74" s="52"/>
      <c r="F74" s="52"/>
      <c r="G74" s="52"/>
      <c r="H74" s="22"/>
      <c r="I74" s="22"/>
      <c r="J74" s="22"/>
      <c r="K74" s="22"/>
      <c r="L74" s="22"/>
      <c r="M74" s="22"/>
      <c r="N74" s="22"/>
      <c r="O74" s="22"/>
      <c r="P74" s="22"/>
      <c r="Q74" s="22"/>
    </row>
    <row r="75" spans="2:17" s="23" customFormat="1">
      <c r="B75" s="26"/>
      <c r="C75" s="28"/>
      <c r="D75" s="52"/>
      <c r="E75" s="52"/>
      <c r="F75" s="52"/>
      <c r="G75" s="52"/>
      <c r="H75" s="22"/>
      <c r="I75" s="22"/>
      <c r="J75" s="22"/>
      <c r="K75" s="22"/>
      <c r="L75" s="22"/>
      <c r="M75" s="22"/>
      <c r="N75" s="22"/>
      <c r="O75" s="22"/>
      <c r="P75" s="22"/>
      <c r="Q75" s="22"/>
    </row>
    <row r="76" spans="2:17" s="23" customFormat="1">
      <c r="B76" s="26"/>
      <c r="C76" s="28"/>
      <c r="D76" s="52"/>
      <c r="E76" s="52"/>
      <c r="F76" s="52"/>
      <c r="G76" s="52"/>
      <c r="H76" s="22"/>
      <c r="I76" s="22"/>
      <c r="J76" s="22"/>
      <c r="K76" s="22"/>
      <c r="L76" s="22"/>
      <c r="M76" s="22"/>
      <c r="N76" s="22"/>
      <c r="O76" s="22"/>
      <c r="P76" s="22"/>
      <c r="Q76" s="22"/>
    </row>
    <row r="77" spans="2:17" s="23" customFormat="1">
      <c r="B77" s="26"/>
      <c r="C77" s="28"/>
      <c r="D77" s="52"/>
      <c r="E77" s="52"/>
      <c r="F77" s="52"/>
      <c r="G77" s="52"/>
      <c r="H77" s="22"/>
      <c r="I77" s="22"/>
      <c r="J77" s="22"/>
      <c r="K77" s="22"/>
      <c r="L77" s="22"/>
      <c r="M77" s="22"/>
      <c r="N77" s="22"/>
      <c r="O77" s="22"/>
      <c r="P77" s="22"/>
      <c r="Q77" s="22"/>
    </row>
    <row r="78" spans="2:17" s="23" customFormat="1">
      <c r="B78" s="26"/>
      <c r="C78" s="28"/>
      <c r="D78" s="52"/>
      <c r="E78" s="52"/>
      <c r="F78" s="52"/>
      <c r="G78" s="52"/>
      <c r="H78" s="22"/>
      <c r="I78" s="22"/>
      <c r="J78" s="22"/>
      <c r="K78" s="22"/>
      <c r="L78" s="22"/>
      <c r="M78" s="22"/>
      <c r="N78" s="22"/>
      <c r="O78" s="22"/>
      <c r="P78" s="22"/>
      <c r="Q78" s="22"/>
    </row>
    <row r="79" spans="2:17" s="23" customFormat="1">
      <c r="B79" s="26"/>
      <c r="C79" s="28"/>
      <c r="D79" s="52"/>
      <c r="E79" s="52"/>
      <c r="F79" s="52"/>
      <c r="G79" s="52"/>
      <c r="H79" s="22"/>
      <c r="I79" s="22"/>
      <c r="J79" s="22"/>
      <c r="K79" s="22"/>
      <c r="L79" s="22"/>
      <c r="M79" s="22"/>
      <c r="N79" s="22"/>
      <c r="O79" s="22"/>
      <c r="P79" s="22"/>
      <c r="Q79" s="22"/>
    </row>
    <row r="80" spans="2:17" s="23" customFormat="1">
      <c r="B80" s="26"/>
      <c r="C80" s="28"/>
      <c r="D80" s="52"/>
      <c r="E80" s="52"/>
      <c r="F80" s="52"/>
      <c r="G80" s="52"/>
      <c r="H80" s="22"/>
      <c r="I80" s="22"/>
      <c r="J80" s="22"/>
      <c r="K80" s="22"/>
      <c r="L80" s="22"/>
      <c r="M80" s="22"/>
      <c r="N80" s="22"/>
      <c r="O80" s="22"/>
      <c r="P80" s="22"/>
      <c r="Q80" s="22"/>
    </row>
    <row r="81" spans="2:17" s="23" customFormat="1">
      <c r="B81" s="26"/>
      <c r="C81" s="28"/>
      <c r="D81" s="52"/>
      <c r="E81" s="52"/>
      <c r="F81" s="52"/>
      <c r="G81" s="52"/>
      <c r="H81" s="22"/>
      <c r="I81" s="22"/>
      <c r="J81" s="22"/>
      <c r="K81" s="22"/>
      <c r="L81" s="22"/>
      <c r="M81" s="22"/>
      <c r="N81" s="22"/>
      <c r="O81" s="22"/>
      <c r="P81" s="22"/>
      <c r="Q81" s="22"/>
    </row>
    <row r="82" spans="2:17" s="23" customFormat="1">
      <c r="B82" s="26"/>
      <c r="C82" s="28"/>
      <c r="D82" s="52"/>
      <c r="E82" s="52"/>
      <c r="F82" s="52"/>
      <c r="G82" s="52"/>
      <c r="H82" s="22"/>
      <c r="I82" s="22"/>
      <c r="J82" s="22"/>
      <c r="K82" s="22"/>
      <c r="L82" s="22"/>
      <c r="M82" s="22"/>
      <c r="N82" s="22"/>
      <c r="O82" s="22"/>
      <c r="P82" s="22"/>
      <c r="Q82" s="22"/>
    </row>
    <row r="83" spans="2:17" s="23" customFormat="1">
      <c r="B83" s="26"/>
      <c r="C83" s="28"/>
      <c r="D83" s="52"/>
      <c r="E83" s="52"/>
      <c r="F83" s="52"/>
      <c r="G83" s="52"/>
      <c r="H83" s="22"/>
      <c r="I83" s="22"/>
      <c r="J83" s="22"/>
      <c r="K83" s="22"/>
      <c r="L83" s="22"/>
      <c r="M83" s="22"/>
      <c r="N83" s="22"/>
      <c r="O83" s="22"/>
      <c r="P83" s="22"/>
      <c r="Q83" s="22"/>
    </row>
    <row r="84" spans="2:17" s="23" customFormat="1">
      <c r="B84" s="26"/>
      <c r="C84" s="28"/>
      <c r="D84" s="52"/>
      <c r="E84" s="52"/>
      <c r="F84" s="52"/>
      <c r="G84" s="52"/>
      <c r="H84" s="22"/>
      <c r="I84" s="22"/>
      <c r="J84" s="22"/>
      <c r="K84" s="22"/>
      <c r="L84" s="22"/>
      <c r="M84" s="22"/>
      <c r="N84" s="22"/>
      <c r="O84" s="22"/>
      <c r="P84" s="22"/>
      <c r="Q84" s="22"/>
    </row>
    <row r="85" spans="2:17" s="23" customFormat="1">
      <c r="B85" s="26"/>
      <c r="C85" s="28"/>
      <c r="D85" s="52"/>
      <c r="E85" s="52"/>
      <c r="F85" s="52"/>
      <c r="G85" s="52"/>
      <c r="H85" s="22"/>
      <c r="I85" s="22"/>
      <c r="J85" s="22"/>
      <c r="K85" s="22"/>
      <c r="L85" s="22"/>
      <c r="M85" s="22"/>
      <c r="N85" s="22"/>
      <c r="O85" s="22"/>
      <c r="P85" s="22"/>
      <c r="Q85" s="22"/>
    </row>
    <row r="86" spans="2:17" s="23" customFormat="1">
      <c r="B86" s="26"/>
      <c r="C86" s="28"/>
      <c r="D86" s="52"/>
      <c r="E86" s="52"/>
      <c r="F86" s="52"/>
      <c r="G86" s="52"/>
      <c r="H86" s="22"/>
      <c r="I86" s="22"/>
      <c r="J86" s="22"/>
      <c r="K86" s="22"/>
      <c r="L86" s="22"/>
      <c r="M86" s="22"/>
      <c r="N86" s="22"/>
      <c r="O86" s="22"/>
      <c r="P86" s="22"/>
      <c r="Q86" s="22"/>
    </row>
    <row r="87" spans="2:17" s="23" customFormat="1">
      <c r="B87" s="26"/>
      <c r="C87" s="28"/>
      <c r="D87" s="52"/>
      <c r="E87" s="52"/>
      <c r="F87" s="52"/>
      <c r="G87" s="52"/>
      <c r="H87" s="22"/>
      <c r="I87" s="22"/>
      <c r="J87" s="22"/>
      <c r="K87" s="22"/>
      <c r="L87" s="22"/>
      <c r="M87" s="22"/>
      <c r="N87" s="22"/>
      <c r="O87" s="22"/>
      <c r="P87" s="22"/>
      <c r="Q87" s="22"/>
    </row>
    <row r="88" spans="2:17" s="23" customFormat="1">
      <c r="B88" s="26"/>
      <c r="C88" s="28"/>
      <c r="D88" s="52"/>
      <c r="E88" s="52"/>
      <c r="F88" s="52"/>
      <c r="G88" s="52"/>
      <c r="H88" s="22"/>
      <c r="I88" s="22"/>
      <c r="J88" s="22"/>
      <c r="K88" s="22"/>
      <c r="L88" s="22"/>
      <c r="M88" s="22"/>
      <c r="N88" s="22"/>
      <c r="O88" s="22"/>
      <c r="P88" s="22"/>
      <c r="Q88" s="22"/>
    </row>
    <row r="89" spans="2:17" s="23" customFormat="1">
      <c r="B89" s="26"/>
      <c r="C89" s="28"/>
      <c r="D89" s="52"/>
      <c r="E89" s="52"/>
      <c r="F89" s="52"/>
      <c r="G89" s="52"/>
      <c r="H89" s="22"/>
      <c r="I89" s="22"/>
      <c r="J89" s="22"/>
      <c r="K89" s="22"/>
      <c r="L89" s="22"/>
      <c r="M89" s="22"/>
      <c r="N89" s="22"/>
      <c r="O89" s="22"/>
      <c r="P89" s="22"/>
      <c r="Q89" s="22"/>
    </row>
    <row r="90" spans="2:17" s="23" customFormat="1">
      <c r="B90" s="26"/>
      <c r="C90" s="28"/>
      <c r="D90" s="52"/>
      <c r="E90" s="52"/>
      <c r="F90" s="52"/>
      <c r="G90" s="52"/>
      <c r="H90" s="22"/>
      <c r="I90" s="22"/>
      <c r="J90" s="22"/>
      <c r="K90" s="22"/>
      <c r="L90" s="22"/>
      <c r="M90" s="22"/>
      <c r="N90" s="22"/>
      <c r="O90" s="22"/>
      <c r="P90" s="22"/>
      <c r="Q90" s="22"/>
    </row>
    <row r="91" spans="2:17" s="23" customFormat="1">
      <c r="B91" s="26"/>
      <c r="C91" s="28"/>
      <c r="D91" s="52"/>
      <c r="E91" s="52"/>
      <c r="F91" s="52"/>
      <c r="G91" s="52"/>
      <c r="H91" s="22"/>
      <c r="I91" s="22"/>
      <c r="J91" s="22"/>
      <c r="K91" s="22"/>
      <c r="L91" s="22"/>
      <c r="M91" s="22"/>
      <c r="N91" s="22"/>
      <c r="O91" s="22"/>
      <c r="P91" s="22"/>
      <c r="Q91" s="22"/>
    </row>
    <row r="92" spans="2:17" s="23" customFormat="1">
      <c r="B92" s="26"/>
      <c r="C92" s="28"/>
      <c r="D92" s="52"/>
      <c r="E92" s="52"/>
      <c r="F92" s="52"/>
      <c r="G92" s="52"/>
      <c r="H92" s="22"/>
      <c r="I92" s="22"/>
      <c r="J92" s="22"/>
      <c r="K92" s="22"/>
      <c r="L92" s="22"/>
      <c r="M92" s="22"/>
      <c r="N92" s="22"/>
      <c r="O92" s="22"/>
      <c r="P92" s="22"/>
      <c r="Q92" s="22"/>
    </row>
    <row r="93" spans="2:17" s="23" customFormat="1">
      <c r="B93" s="26"/>
      <c r="C93" s="28"/>
      <c r="D93" s="52"/>
      <c r="E93" s="52"/>
      <c r="F93" s="52"/>
      <c r="G93" s="52"/>
      <c r="H93" s="22"/>
      <c r="I93" s="22"/>
      <c r="J93" s="22"/>
      <c r="K93" s="22"/>
      <c r="L93" s="22"/>
      <c r="M93" s="22"/>
      <c r="N93" s="22"/>
      <c r="O93" s="22"/>
      <c r="P93" s="22"/>
      <c r="Q93" s="22"/>
    </row>
    <row r="94" spans="2:17" s="23" customFormat="1">
      <c r="B94" s="26"/>
      <c r="C94" s="28"/>
      <c r="D94" s="52"/>
      <c r="E94" s="52"/>
      <c r="F94" s="52"/>
      <c r="G94" s="52"/>
      <c r="H94" s="22"/>
      <c r="I94" s="22"/>
      <c r="J94" s="22"/>
      <c r="K94" s="22"/>
      <c r="L94" s="22"/>
      <c r="M94" s="22"/>
      <c r="N94" s="22"/>
      <c r="O94" s="22"/>
      <c r="P94" s="22"/>
      <c r="Q94" s="22"/>
    </row>
    <row r="95" spans="2:17" s="23" customFormat="1">
      <c r="B95" s="26"/>
      <c r="C95" s="28"/>
      <c r="D95" s="52"/>
      <c r="E95" s="52"/>
      <c r="F95" s="52"/>
      <c r="G95" s="52"/>
      <c r="H95" s="22"/>
      <c r="I95" s="22"/>
      <c r="J95" s="22"/>
      <c r="K95" s="22"/>
      <c r="L95" s="22"/>
      <c r="M95" s="22"/>
      <c r="N95" s="22"/>
      <c r="O95" s="22"/>
      <c r="P95" s="22"/>
      <c r="Q95" s="22"/>
    </row>
    <row r="96" spans="2:17" s="23" customFormat="1">
      <c r="B96" s="26"/>
      <c r="C96" s="28"/>
      <c r="D96" s="52"/>
      <c r="E96" s="52"/>
      <c r="F96" s="52"/>
      <c r="G96" s="52"/>
      <c r="H96" s="22"/>
      <c r="I96" s="22"/>
      <c r="J96" s="22"/>
      <c r="K96" s="22"/>
      <c r="L96" s="22"/>
      <c r="M96" s="22"/>
      <c r="N96" s="22"/>
      <c r="O96" s="22"/>
      <c r="P96" s="22"/>
      <c r="Q96" s="22"/>
    </row>
    <row r="97" spans="2:17" s="23" customFormat="1">
      <c r="B97" s="26"/>
      <c r="C97" s="28"/>
      <c r="D97" s="52"/>
      <c r="E97" s="52"/>
      <c r="F97" s="52"/>
      <c r="G97" s="52"/>
      <c r="H97" s="22"/>
      <c r="I97" s="22"/>
      <c r="J97" s="22"/>
      <c r="K97" s="22"/>
      <c r="L97" s="22"/>
      <c r="M97" s="22"/>
      <c r="N97" s="22"/>
      <c r="O97" s="22"/>
      <c r="P97" s="22"/>
      <c r="Q97" s="22"/>
    </row>
    <row r="98" spans="2:17" s="23" customFormat="1">
      <c r="B98" s="26"/>
      <c r="C98" s="28"/>
      <c r="D98" s="52"/>
      <c r="E98" s="52"/>
      <c r="F98" s="52"/>
      <c r="G98" s="52"/>
      <c r="H98" s="22"/>
      <c r="I98" s="22"/>
      <c r="J98" s="22"/>
      <c r="K98" s="22"/>
      <c r="L98" s="22"/>
      <c r="M98" s="22"/>
      <c r="N98" s="22"/>
      <c r="O98" s="22"/>
      <c r="P98" s="22"/>
      <c r="Q98" s="22"/>
    </row>
    <row r="99" spans="2:17" s="23" customFormat="1">
      <c r="B99" s="26"/>
      <c r="C99" s="28"/>
      <c r="D99" s="52"/>
      <c r="E99" s="52"/>
      <c r="F99" s="52"/>
      <c r="G99" s="52"/>
      <c r="H99" s="22"/>
      <c r="I99" s="22"/>
      <c r="J99" s="22"/>
      <c r="K99" s="22"/>
      <c r="L99" s="22"/>
      <c r="M99" s="22"/>
      <c r="N99" s="22"/>
      <c r="O99" s="22"/>
      <c r="P99" s="22"/>
      <c r="Q99" s="22"/>
    </row>
    <row r="100" spans="2:17" s="23" customFormat="1">
      <c r="B100" s="26"/>
      <c r="C100" s="28"/>
      <c r="D100" s="52"/>
      <c r="E100" s="52"/>
      <c r="F100" s="52"/>
      <c r="G100" s="52"/>
      <c r="H100" s="22"/>
      <c r="I100" s="22"/>
      <c r="J100" s="22"/>
      <c r="K100" s="22"/>
      <c r="L100" s="22"/>
      <c r="M100" s="22"/>
      <c r="N100" s="22"/>
      <c r="O100" s="22"/>
      <c r="P100" s="22"/>
      <c r="Q100" s="22"/>
    </row>
    <row r="101" spans="2:17" s="23" customFormat="1">
      <c r="B101" s="26"/>
      <c r="C101" s="28"/>
      <c r="D101" s="52"/>
      <c r="E101" s="52"/>
      <c r="F101" s="52"/>
      <c r="G101" s="52"/>
      <c r="H101" s="22"/>
      <c r="I101" s="22"/>
      <c r="J101" s="22"/>
      <c r="K101" s="22"/>
      <c r="L101" s="22"/>
      <c r="M101" s="22"/>
      <c r="N101" s="22"/>
      <c r="O101" s="22"/>
      <c r="P101" s="22"/>
      <c r="Q101" s="22"/>
    </row>
    <row r="102" spans="2:17" s="23" customFormat="1">
      <c r="B102" s="26"/>
      <c r="C102" s="28"/>
      <c r="D102" s="52"/>
      <c r="E102" s="52"/>
      <c r="F102" s="52"/>
      <c r="G102" s="52"/>
      <c r="H102" s="22"/>
      <c r="I102" s="22"/>
      <c r="J102" s="22"/>
      <c r="K102" s="22"/>
      <c r="L102" s="22"/>
      <c r="M102" s="22"/>
      <c r="N102" s="22"/>
      <c r="O102" s="22"/>
      <c r="P102" s="22"/>
      <c r="Q102" s="22"/>
    </row>
    <row r="103" spans="2:17" s="23" customFormat="1">
      <c r="B103" s="26"/>
      <c r="C103" s="28"/>
      <c r="D103" s="52"/>
      <c r="E103" s="52"/>
      <c r="F103" s="52"/>
      <c r="G103" s="52"/>
      <c r="H103" s="22"/>
      <c r="I103" s="22"/>
      <c r="J103" s="22"/>
      <c r="K103" s="22"/>
      <c r="L103" s="22"/>
      <c r="M103" s="22"/>
      <c r="N103" s="22"/>
      <c r="O103" s="22"/>
      <c r="P103" s="22"/>
      <c r="Q103" s="22"/>
    </row>
    <row r="104" spans="2:17" s="23" customFormat="1">
      <c r="B104" s="26"/>
      <c r="C104" s="28"/>
      <c r="D104" s="52"/>
      <c r="E104" s="52"/>
      <c r="F104" s="52"/>
      <c r="G104" s="52"/>
      <c r="H104" s="22"/>
      <c r="I104" s="22"/>
      <c r="J104" s="22"/>
      <c r="K104" s="22"/>
      <c r="L104" s="22"/>
      <c r="M104" s="22"/>
      <c r="N104" s="22"/>
      <c r="O104" s="22"/>
      <c r="P104" s="22"/>
      <c r="Q104" s="22"/>
    </row>
    <row r="105" spans="2:17" s="23" customFormat="1">
      <c r="B105" s="26"/>
      <c r="C105" s="28"/>
      <c r="D105" s="52"/>
      <c r="E105" s="52"/>
      <c r="F105" s="52"/>
      <c r="G105" s="52"/>
      <c r="H105" s="22"/>
      <c r="I105" s="22"/>
      <c r="J105" s="22"/>
      <c r="K105" s="22"/>
      <c r="L105" s="22"/>
      <c r="M105" s="22"/>
      <c r="N105" s="22"/>
      <c r="O105" s="22"/>
      <c r="P105" s="22"/>
      <c r="Q105" s="22"/>
    </row>
    <row r="106" spans="2:17" s="23" customFormat="1">
      <c r="B106" s="26"/>
      <c r="C106" s="28"/>
      <c r="D106" s="52"/>
      <c r="E106" s="52"/>
      <c r="F106" s="52"/>
      <c r="G106" s="52"/>
      <c r="H106" s="22"/>
      <c r="I106" s="22"/>
      <c r="J106" s="22"/>
      <c r="K106" s="22"/>
      <c r="L106" s="22"/>
      <c r="M106" s="22"/>
      <c r="N106" s="22"/>
      <c r="O106" s="22"/>
      <c r="P106" s="22"/>
      <c r="Q106" s="22"/>
    </row>
    <row r="107" spans="2:17" s="23" customFormat="1">
      <c r="B107" s="26"/>
      <c r="C107" s="28"/>
      <c r="D107" s="52"/>
      <c r="E107" s="52"/>
      <c r="F107" s="52"/>
      <c r="G107" s="52"/>
      <c r="H107" s="22"/>
      <c r="I107" s="22"/>
      <c r="J107" s="22"/>
      <c r="K107" s="22"/>
      <c r="L107" s="22"/>
      <c r="M107" s="22"/>
      <c r="N107" s="22"/>
      <c r="O107" s="22"/>
      <c r="P107" s="22"/>
      <c r="Q107" s="22"/>
    </row>
    <row r="108" spans="2:17" s="23" customFormat="1">
      <c r="B108" s="26"/>
      <c r="C108" s="28"/>
      <c r="D108" s="52"/>
      <c r="E108" s="52"/>
      <c r="F108" s="52"/>
      <c r="G108" s="52"/>
      <c r="H108" s="22"/>
      <c r="I108" s="22"/>
      <c r="J108" s="22"/>
      <c r="K108" s="22"/>
      <c r="L108" s="22"/>
      <c r="M108" s="22"/>
      <c r="N108" s="22"/>
      <c r="O108" s="22"/>
      <c r="P108" s="22"/>
      <c r="Q108" s="22"/>
    </row>
    <row r="109" spans="2:17" s="23" customFormat="1">
      <c r="B109" s="26"/>
      <c r="C109" s="28"/>
      <c r="D109" s="52"/>
      <c r="E109" s="52"/>
      <c r="F109" s="52"/>
      <c r="G109" s="52"/>
      <c r="H109" s="22"/>
      <c r="I109" s="22"/>
      <c r="J109" s="22"/>
      <c r="K109" s="22"/>
      <c r="L109" s="22"/>
      <c r="M109" s="22"/>
      <c r="N109" s="22"/>
      <c r="O109" s="22"/>
      <c r="P109" s="22"/>
      <c r="Q109" s="22"/>
    </row>
  </sheetData>
  <sheetProtection algorithmName="SHA-512" hashValue="XSkcKxm7GCRN5ZdTnFEHY7VJ7ZSB9HPauAVNG1C+WNPN6KYDfPxjW0ODJcwjgsVKo8BstfGed7DERQhignlNvg==" saltValue="PA0XMgRQ3EbTXhcGM/YoQg==" spinCount="100000" sheet="1" scenarios="1" selectLockedCells="1"/>
  <mergeCells count="6">
    <mergeCell ref="A1:G1"/>
    <mergeCell ref="A2:G2"/>
    <mergeCell ref="A3:G3"/>
    <mergeCell ref="A4:A54"/>
    <mergeCell ref="B4:G4"/>
    <mergeCell ref="B36:G36"/>
  </mergeCells>
  <dataValidations count="3">
    <dataValidation type="list" allowBlank="1" showInputMessage="1" showErrorMessage="1" sqref="D38:G38" xr:uid="{67D51535-8DD7-4CE6-B1E2-E0F0C8B02FCA}">
      <formula1>"Replacement"</formula1>
    </dataValidation>
    <dataValidation type="list" allowBlank="1" showInputMessage="1" showErrorMessage="1" sqref="E40:G40" xr:uid="{335BB369-0786-4EFB-A6F4-0EC87EDE00FC}">
      <formula1>"Electric - 45%, CARB Low-NOx - 35%, All Others - 25%"</formula1>
    </dataValidation>
    <dataValidation type="list" showInputMessage="1" showErrorMessage="1" sqref="D29:G29" xr:uid="{74EC5A6D-15DD-4AA9-9644-B6C00BF45DB6}">
      <formula1>"Diesel"</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E019CE5D-A62F-44CE-B436-09E0C2925989}">
          <x14:formula1>
            <xm:f>References!$D$24:$D$76</xm:f>
          </x14:formula1>
          <xm:sqref>D22:G22</xm:sqref>
        </x14:dataValidation>
        <x14:dataValidation type="list" allowBlank="1" showInputMessage="1" showErrorMessage="1" xr:uid="{EE376624-AD3F-4203-85D0-81213DE79AB0}">
          <x14:formula1>
            <xm:f>References!$K$28:$K$32</xm:f>
          </x14:formula1>
          <xm:sqref>D40</xm:sqref>
        </x14:dataValidation>
        <x14:dataValidation type="list" allowBlank="1" showInputMessage="1" showErrorMessage="1" xr:uid="{8D1509B6-5DE0-402C-8E31-A09DCAEF01C7}">
          <x14:formula1>
            <xm:f>References!$J$24:$J$33</xm:f>
          </x14:formula1>
          <xm:sqref>E39:G39</xm:sqref>
        </x14:dataValidation>
        <x14:dataValidation type="list" allowBlank="1" showInputMessage="1" showErrorMessage="1" xr:uid="{F4312F51-B987-48CA-815D-253DC755B045}">
          <x14:formula1>
            <xm:f>References!$F$24:$F$26</xm:f>
          </x14:formula1>
          <xm:sqref>D23:G23</xm:sqref>
        </x14:dataValidation>
        <x14:dataValidation type="list" allowBlank="1" showInputMessage="1" showErrorMessage="1" xr:uid="{5181A97E-8A36-4C40-A328-4B00D03789AF}">
          <x14:formula1>
            <xm:f>References!$F$35:$F$38</xm:f>
          </x14:formula1>
          <xm:sqref>D39</xm:sqref>
        </x14:dataValidation>
        <x14:dataValidation type="list" allowBlank="1" showInputMessage="1" showErrorMessage="1" xr:uid="{C4B27D77-D979-4F93-905A-3411EF4F49F8}">
          <x14:formula1>
            <xm:f>References!$F$29:$F$31</xm:f>
          </x14:formula1>
          <xm:sqref>D44</xm:sqref>
        </x14:dataValidation>
        <x14:dataValidation type="list" allowBlank="1" showInputMessage="1" showErrorMessage="1" xr:uid="{8195C5FE-9081-4BB5-BAAD-C9E838791957}">
          <x14:formula1>
            <xm:f>References!$C$2:$C$5</xm:f>
          </x14:formula1>
          <xm:sqref>D12:G12</xm:sqref>
        </x14:dataValidation>
        <x14:dataValidation type="list" allowBlank="1" showInputMessage="1" showErrorMessage="1" xr:uid="{2EBDD708-6A20-4E91-9DBC-6AD9606E7AAD}">
          <x14:formula1>
            <xm:f>References!$I$24:$I$40</xm:f>
          </x14:formula1>
          <xm:sqref>D35:XFD35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5C69-E9C5-4D43-8007-9391BE1B896D}">
  <sheetPr>
    <pageSetUpPr fitToPage="1"/>
  </sheetPr>
  <dimension ref="A1:R95"/>
  <sheetViews>
    <sheetView view="pageBreakPreview" zoomScale="85" zoomScaleNormal="85" zoomScaleSheetLayoutView="85" zoomScalePageLayoutView="80" workbookViewId="0">
      <selection activeCell="E10" sqref="E10"/>
    </sheetView>
  </sheetViews>
  <sheetFormatPr defaultColWidth="9.109375" defaultRowHeight="15"/>
  <cols>
    <col min="1" max="1" width="4.5546875" style="119" customWidth="1"/>
    <col min="2" max="2" width="33.44140625" style="122" customWidth="1"/>
    <col min="3" max="3" width="59.109375" style="21" customWidth="1"/>
    <col min="4" max="4" width="27.33203125" style="52" bestFit="1" customWidth="1"/>
    <col min="5" max="6" width="23" style="52" customWidth="1"/>
    <col min="7" max="7" width="26" style="52" customWidth="1"/>
    <col min="8" max="10" width="11.5546875" style="119" customWidth="1"/>
    <col min="11" max="11" width="8.6640625" style="119" customWidth="1"/>
    <col min="12" max="13" width="10.6640625" style="119" customWidth="1"/>
    <col min="14" max="14" width="16.5546875" style="119" customWidth="1"/>
    <col min="15" max="15" width="11" style="119" customWidth="1"/>
    <col min="16" max="16" width="14.33203125" style="119" customWidth="1"/>
    <col min="17" max="17" width="14.109375" style="119" customWidth="1"/>
    <col min="18" max="18" width="13.44140625" style="119" customWidth="1"/>
    <col min="19" max="19" width="13.109375" style="119" customWidth="1"/>
    <col min="20" max="20" width="13.33203125" style="119" customWidth="1"/>
    <col min="21" max="21" width="12.44140625" style="119" customWidth="1"/>
    <col min="22" max="22" width="17.6640625" style="119" customWidth="1"/>
    <col min="23" max="23" width="9.109375" style="119"/>
    <col min="24" max="24" width="13" style="119" customWidth="1"/>
    <col min="25" max="25" width="11.6640625" style="119" customWidth="1"/>
    <col min="26" max="26" width="10.5546875" style="119" customWidth="1"/>
    <col min="27" max="16384" width="9.109375" style="119"/>
  </cols>
  <sheetData>
    <row r="1" spans="1:17" ht="42" customHeight="1" thickBot="1">
      <c r="A1" s="267" t="s">
        <v>359</v>
      </c>
      <c r="B1" s="267"/>
      <c r="C1" s="267"/>
      <c r="D1" s="267"/>
      <c r="E1" s="267"/>
      <c r="F1" s="267"/>
      <c r="G1" s="267"/>
    </row>
    <row r="2" spans="1:17" ht="22.5" customHeight="1" thickBot="1">
      <c r="A2" s="268" t="s">
        <v>365</v>
      </c>
      <c r="B2" s="268"/>
      <c r="C2" s="268"/>
      <c r="D2" s="268"/>
      <c r="E2" s="268"/>
      <c r="F2" s="268"/>
      <c r="G2" s="268"/>
    </row>
    <row r="3" spans="1:17" s="21" customFormat="1" ht="15.75" customHeight="1">
      <c r="A3" s="266">
        <v>31</v>
      </c>
      <c r="B3" s="273" t="s">
        <v>394</v>
      </c>
      <c r="C3" s="273"/>
      <c r="D3" s="273"/>
      <c r="E3" s="273"/>
      <c r="F3" s="273"/>
      <c r="G3" s="273"/>
    </row>
    <row r="4" spans="1:17" s="21" customFormat="1" ht="15.6">
      <c r="A4" s="266"/>
      <c r="B4" s="112" t="s">
        <v>50</v>
      </c>
      <c r="C4" s="114" t="s">
        <v>51</v>
      </c>
      <c r="D4" s="51" t="s">
        <v>52</v>
      </c>
      <c r="E4" s="55" t="s">
        <v>53</v>
      </c>
      <c r="F4" s="55" t="s">
        <v>54</v>
      </c>
      <c r="G4" s="55" t="s">
        <v>55</v>
      </c>
      <c r="H4" s="56"/>
      <c r="I4" s="27"/>
      <c r="J4" s="27"/>
      <c r="K4" s="27"/>
      <c r="L4" s="27"/>
      <c r="M4" s="27"/>
      <c r="N4" s="27"/>
      <c r="O4" s="27"/>
      <c r="P4" s="27"/>
      <c r="Q4" s="27"/>
    </row>
    <row r="5" spans="1:17" s="60" customFormat="1" ht="27.75" customHeight="1">
      <c r="A5" s="266"/>
      <c r="B5" s="113"/>
      <c r="C5" s="115" t="s">
        <v>56</v>
      </c>
      <c r="D5" s="57" t="s">
        <v>57</v>
      </c>
      <c r="E5" s="58"/>
      <c r="F5" s="58"/>
      <c r="G5" s="58"/>
      <c r="H5" s="59"/>
      <c r="I5" s="59"/>
      <c r="J5" s="59"/>
      <c r="K5" s="59"/>
      <c r="L5" s="59"/>
      <c r="M5" s="59"/>
      <c r="N5" s="59"/>
      <c r="O5" s="59"/>
      <c r="P5" s="59"/>
      <c r="Q5" s="59"/>
    </row>
    <row r="6" spans="1:17" s="21" customFormat="1" ht="32.25" customHeight="1">
      <c r="A6" s="266"/>
      <c r="B6" s="110"/>
      <c r="C6" s="115" t="s">
        <v>58</v>
      </c>
      <c r="D6" s="57" t="s">
        <v>59</v>
      </c>
      <c r="E6" s="61"/>
      <c r="F6" s="61"/>
      <c r="G6" s="61"/>
      <c r="H6" s="27"/>
      <c r="I6" s="27"/>
      <c r="J6" s="27"/>
      <c r="K6" s="27"/>
      <c r="L6" s="27"/>
      <c r="M6" s="27"/>
      <c r="N6" s="27"/>
      <c r="O6" s="27"/>
      <c r="P6" s="27"/>
      <c r="Q6" s="27"/>
    </row>
    <row r="7" spans="1:17" s="21" customFormat="1" ht="19.5" customHeight="1">
      <c r="A7" s="266"/>
      <c r="B7" s="110" t="s">
        <v>60</v>
      </c>
      <c r="C7" s="115" t="s">
        <v>187</v>
      </c>
      <c r="D7" s="57" t="s">
        <v>62</v>
      </c>
      <c r="E7" s="61"/>
      <c r="F7" s="61"/>
      <c r="G7" s="61"/>
      <c r="H7" s="27"/>
      <c r="I7" s="27"/>
      <c r="J7" s="27"/>
      <c r="K7" s="27"/>
      <c r="L7" s="27"/>
      <c r="M7" s="27"/>
      <c r="N7" s="27"/>
      <c r="O7" s="27"/>
      <c r="P7" s="27"/>
      <c r="Q7" s="27"/>
    </row>
    <row r="8" spans="1:17" s="21" customFormat="1" ht="25.2" customHeight="1">
      <c r="A8" s="266"/>
      <c r="B8" s="110"/>
      <c r="C8" s="115" t="s">
        <v>68</v>
      </c>
      <c r="D8" s="57" t="s">
        <v>69</v>
      </c>
      <c r="E8" s="61"/>
      <c r="F8" s="61"/>
      <c r="G8" s="61"/>
      <c r="H8" s="27"/>
      <c r="I8" s="27"/>
      <c r="J8" s="27"/>
      <c r="K8" s="27"/>
      <c r="L8" s="27"/>
      <c r="M8" s="27"/>
      <c r="N8" s="27"/>
      <c r="O8" s="27"/>
      <c r="P8" s="27"/>
      <c r="Q8" s="27"/>
    </row>
    <row r="9" spans="1:17" s="21" customFormat="1" ht="21.75" customHeight="1">
      <c r="A9" s="266"/>
      <c r="B9" s="110"/>
      <c r="C9" s="127" t="s">
        <v>70</v>
      </c>
      <c r="D9" s="57" t="s">
        <v>71</v>
      </c>
      <c r="E9" s="61"/>
      <c r="F9" s="61"/>
      <c r="G9" s="61"/>
      <c r="H9" s="27"/>
      <c r="I9" s="27"/>
      <c r="J9" s="27"/>
      <c r="K9" s="27"/>
      <c r="L9" s="27"/>
      <c r="M9" s="27"/>
      <c r="N9" s="27"/>
      <c r="O9" s="27"/>
      <c r="P9" s="27"/>
      <c r="Q9" s="27"/>
    </row>
    <row r="10" spans="1:17" s="21" customFormat="1" ht="18" customHeight="1">
      <c r="A10" s="266"/>
      <c r="B10" s="110"/>
      <c r="C10" s="115" t="s">
        <v>72</v>
      </c>
      <c r="D10" s="57" t="s">
        <v>73</v>
      </c>
      <c r="E10" s="61"/>
      <c r="F10" s="61"/>
      <c r="G10" s="61"/>
      <c r="H10" s="27"/>
      <c r="I10" s="27"/>
      <c r="J10" s="27"/>
      <c r="K10" s="27"/>
      <c r="L10" s="27"/>
      <c r="M10" s="27"/>
      <c r="N10" s="27"/>
      <c r="O10" s="27"/>
      <c r="P10" s="27"/>
      <c r="Q10" s="27"/>
    </row>
    <row r="11" spans="1:17" s="21" customFormat="1" ht="18.75" customHeight="1">
      <c r="A11" s="266"/>
      <c r="B11" s="110"/>
      <c r="C11" s="115" t="s">
        <v>74</v>
      </c>
      <c r="D11" s="57">
        <v>75050</v>
      </c>
      <c r="E11" s="61"/>
      <c r="F11" s="61"/>
      <c r="G11" s="61"/>
      <c r="H11" s="27"/>
      <c r="I11" s="27"/>
      <c r="J11" s="27"/>
      <c r="K11" s="27"/>
      <c r="L11" s="27"/>
      <c r="M11" s="27"/>
      <c r="N11" s="27"/>
      <c r="O11" s="27"/>
      <c r="P11" s="27"/>
      <c r="Q11" s="27"/>
    </row>
    <row r="12" spans="1:17" s="21" customFormat="1" ht="41.25" customHeight="1">
      <c r="A12" s="266"/>
      <c r="B12" s="110" t="s">
        <v>60</v>
      </c>
      <c r="C12" s="115" t="s">
        <v>188</v>
      </c>
      <c r="D12" s="57" t="s">
        <v>189</v>
      </c>
      <c r="E12" s="61"/>
      <c r="F12" s="61"/>
      <c r="G12" s="61"/>
      <c r="H12" s="27"/>
      <c r="I12" s="27"/>
      <c r="J12" s="27"/>
      <c r="K12" s="27"/>
      <c r="L12" s="27"/>
      <c r="M12" s="27"/>
      <c r="N12" s="27"/>
      <c r="O12" s="27"/>
      <c r="P12" s="27"/>
      <c r="Q12" s="27"/>
    </row>
    <row r="13" spans="1:17" s="21" customFormat="1" ht="18" customHeight="1">
      <c r="A13" s="266"/>
      <c r="B13" s="110" t="s">
        <v>60</v>
      </c>
      <c r="C13" s="115" t="s">
        <v>190</v>
      </c>
      <c r="D13" s="57" t="s">
        <v>65</v>
      </c>
      <c r="E13" s="61"/>
      <c r="F13" s="61"/>
      <c r="G13" s="61"/>
      <c r="H13" s="27"/>
      <c r="I13" s="27"/>
      <c r="J13" s="27"/>
      <c r="K13" s="27"/>
      <c r="L13" s="27"/>
      <c r="M13" s="27"/>
      <c r="N13" s="27"/>
      <c r="O13" s="27"/>
      <c r="P13" s="27"/>
      <c r="Q13" s="27"/>
    </row>
    <row r="14" spans="1:17" s="21" customFormat="1" ht="17.25" customHeight="1">
      <c r="A14" s="266"/>
      <c r="B14" s="110"/>
      <c r="C14" s="115" t="s">
        <v>191</v>
      </c>
      <c r="D14" s="64">
        <v>123456789</v>
      </c>
      <c r="E14" s="63"/>
      <c r="F14" s="63"/>
      <c r="G14" s="63"/>
      <c r="H14" s="27"/>
      <c r="I14" s="27"/>
      <c r="J14" s="27"/>
      <c r="K14" s="27"/>
      <c r="L14" s="27"/>
      <c r="M14" s="27"/>
      <c r="N14" s="27"/>
      <c r="O14" s="27"/>
      <c r="P14" s="27"/>
      <c r="Q14" s="27"/>
    </row>
    <row r="15" spans="1:17" s="21" customFormat="1" ht="25.2" customHeight="1">
      <c r="A15" s="266"/>
      <c r="B15" s="110"/>
      <c r="C15" s="115" t="s">
        <v>192</v>
      </c>
      <c r="D15" s="57" t="s">
        <v>96</v>
      </c>
      <c r="E15" s="63"/>
      <c r="F15" s="63"/>
      <c r="G15" s="63"/>
      <c r="H15" s="27"/>
      <c r="I15" s="27"/>
      <c r="J15" s="27"/>
      <c r="K15" s="27"/>
      <c r="L15" s="27"/>
      <c r="M15" s="27"/>
      <c r="N15" s="27"/>
      <c r="O15" s="27"/>
      <c r="P15" s="27"/>
      <c r="Q15" s="27"/>
    </row>
    <row r="16" spans="1:17" s="21" customFormat="1" ht="25.2" customHeight="1">
      <c r="A16" s="266"/>
      <c r="B16" s="110"/>
      <c r="C16" s="115" t="s">
        <v>193</v>
      </c>
      <c r="D16" s="57" t="s">
        <v>94</v>
      </c>
      <c r="E16" s="61"/>
      <c r="F16" s="61"/>
      <c r="G16" s="61"/>
      <c r="H16" s="27"/>
      <c r="I16" s="27"/>
      <c r="J16" s="27"/>
      <c r="K16" s="27"/>
      <c r="L16" s="27"/>
      <c r="M16" s="27"/>
      <c r="N16" s="27"/>
      <c r="O16" s="27"/>
      <c r="P16" s="27"/>
      <c r="Q16" s="27"/>
    </row>
    <row r="17" spans="1:18" s="21" customFormat="1" ht="25.2" customHeight="1">
      <c r="A17" s="266"/>
      <c r="B17" s="110" t="s">
        <v>60</v>
      </c>
      <c r="C17" s="115" t="s">
        <v>194</v>
      </c>
      <c r="D17" s="57">
        <v>2006</v>
      </c>
      <c r="E17" s="61"/>
      <c r="F17" s="61"/>
      <c r="G17" s="61"/>
      <c r="H17" s="27"/>
      <c r="I17" s="27"/>
      <c r="J17" s="27"/>
      <c r="K17" s="27"/>
      <c r="L17" s="27"/>
      <c r="M17" s="27"/>
      <c r="N17" s="27"/>
      <c r="O17" s="27"/>
      <c r="P17" s="27"/>
      <c r="Q17" s="27"/>
    </row>
    <row r="18" spans="1:18" s="21" customFormat="1" ht="45.75" customHeight="1">
      <c r="A18" s="266"/>
      <c r="B18" s="110" t="s">
        <v>170</v>
      </c>
      <c r="C18" s="115" t="s">
        <v>195</v>
      </c>
      <c r="D18" s="57" t="s">
        <v>99</v>
      </c>
      <c r="E18" s="61"/>
      <c r="F18" s="61"/>
      <c r="G18" s="61"/>
      <c r="H18" s="27"/>
      <c r="I18" s="27"/>
      <c r="J18" s="27"/>
      <c r="K18" s="27"/>
      <c r="L18" s="27"/>
      <c r="M18" s="27"/>
      <c r="N18" s="27"/>
      <c r="O18" s="27"/>
      <c r="P18" s="27"/>
      <c r="Q18" s="27"/>
    </row>
    <row r="19" spans="1:18" s="21" customFormat="1" ht="25.2" customHeight="1">
      <c r="A19" s="266"/>
      <c r="B19" s="110"/>
      <c r="C19" s="115" t="s">
        <v>196</v>
      </c>
      <c r="D19" s="57">
        <v>50</v>
      </c>
      <c r="E19" s="61"/>
      <c r="F19" s="61"/>
      <c r="G19" s="61"/>
      <c r="H19" s="27"/>
      <c r="I19" s="27"/>
      <c r="J19" s="27"/>
      <c r="K19" s="27"/>
      <c r="L19" s="27"/>
      <c r="M19" s="27"/>
      <c r="N19" s="27"/>
      <c r="O19" s="27"/>
      <c r="P19" s="27"/>
      <c r="Q19" s="27"/>
    </row>
    <row r="20" spans="1:18" s="21" customFormat="1" ht="25.2" customHeight="1">
      <c r="A20" s="266"/>
      <c r="B20" s="110" t="s">
        <v>101</v>
      </c>
      <c r="C20" s="115" t="s">
        <v>197</v>
      </c>
      <c r="D20" s="57">
        <v>6.4</v>
      </c>
      <c r="E20" s="61"/>
      <c r="F20" s="61"/>
      <c r="G20" s="61"/>
      <c r="H20" s="27"/>
      <c r="I20" s="27"/>
      <c r="J20" s="27"/>
      <c r="K20" s="27"/>
      <c r="L20" s="27"/>
      <c r="M20" s="27"/>
      <c r="N20" s="27"/>
      <c r="O20" s="27"/>
      <c r="P20" s="27"/>
      <c r="Q20" s="27"/>
    </row>
    <row r="21" spans="1:18" s="21" customFormat="1">
      <c r="A21" s="266"/>
      <c r="B21" s="110" t="s">
        <v>103</v>
      </c>
      <c r="C21" s="115" t="s">
        <v>198</v>
      </c>
      <c r="D21" s="57">
        <v>4</v>
      </c>
      <c r="E21" s="61"/>
      <c r="F21" s="61"/>
      <c r="G21" s="61"/>
      <c r="H21" s="27"/>
      <c r="I21" s="27"/>
      <c r="J21" s="27"/>
      <c r="K21" s="27"/>
      <c r="L21" s="27"/>
      <c r="M21" s="27"/>
      <c r="N21" s="27"/>
      <c r="O21" s="27"/>
      <c r="P21" s="27"/>
      <c r="Q21" s="27"/>
    </row>
    <row r="22" spans="1:18" s="21" customFormat="1" ht="45">
      <c r="A22" s="266"/>
      <c r="B22" s="110" t="s">
        <v>105</v>
      </c>
      <c r="C22" s="115" t="s">
        <v>199</v>
      </c>
      <c r="D22" s="120" t="s">
        <v>80</v>
      </c>
      <c r="E22" s="61"/>
      <c r="F22" s="61"/>
      <c r="G22" s="61"/>
      <c r="H22" s="27"/>
      <c r="I22" s="27"/>
      <c r="J22" s="27"/>
      <c r="K22" s="27"/>
      <c r="L22" s="27"/>
      <c r="M22" s="27"/>
      <c r="N22" s="27"/>
      <c r="O22" s="27"/>
      <c r="P22" s="27"/>
      <c r="Q22" s="27"/>
    </row>
    <row r="23" spans="1:18" s="21" customFormat="1" ht="54" customHeight="1">
      <c r="A23" s="266"/>
      <c r="B23" s="110" t="s">
        <v>108</v>
      </c>
      <c r="C23" s="115" t="s">
        <v>109</v>
      </c>
      <c r="D23" s="120" t="s">
        <v>80</v>
      </c>
      <c r="E23" s="61"/>
      <c r="F23" s="61"/>
      <c r="G23" s="61"/>
      <c r="H23" s="27"/>
      <c r="I23" s="27"/>
      <c r="J23" s="27"/>
      <c r="K23" s="27"/>
      <c r="L23" s="27"/>
      <c r="M23" s="27"/>
      <c r="N23" s="27"/>
      <c r="O23" s="27"/>
      <c r="P23" s="27"/>
      <c r="Q23" s="27"/>
    </row>
    <row r="24" spans="1:18" s="21" customFormat="1" ht="16.5" customHeight="1">
      <c r="A24" s="266"/>
      <c r="B24" s="110" t="s">
        <v>60</v>
      </c>
      <c r="C24" s="115" t="s">
        <v>200</v>
      </c>
      <c r="D24" s="57" t="s">
        <v>111</v>
      </c>
      <c r="E24" s="61"/>
      <c r="F24" s="61"/>
      <c r="G24" s="61"/>
      <c r="H24" s="27"/>
      <c r="I24" s="27"/>
      <c r="J24" s="27"/>
      <c r="K24" s="27"/>
      <c r="L24" s="27"/>
      <c r="M24" s="27"/>
      <c r="N24" s="27"/>
      <c r="O24" s="27"/>
      <c r="P24" s="27"/>
      <c r="Q24" s="27"/>
    </row>
    <row r="25" spans="1:18" s="21" customFormat="1" ht="138" customHeight="1">
      <c r="A25" s="266"/>
      <c r="B25" s="110" t="s">
        <v>112</v>
      </c>
      <c r="C25" s="115" t="s">
        <v>201</v>
      </c>
      <c r="D25" s="65">
        <v>6131</v>
      </c>
      <c r="E25" s="61"/>
      <c r="F25" s="61"/>
      <c r="G25" s="61"/>
      <c r="H25" s="27"/>
      <c r="I25" s="27"/>
      <c r="J25" s="27"/>
      <c r="K25" s="27"/>
      <c r="L25" s="27"/>
      <c r="M25" s="27"/>
      <c r="N25" s="27"/>
      <c r="O25" s="27"/>
      <c r="P25" s="27"/>
      <c r="Q25" s="27"/>
    </row>
    <row r="26" spans="1:18" s="25" customFormat="1" ht="120">
      <c r="A26" s="266"/>
      <c r="B26" s="110" t="s">
        <v>174</v>
      </c>
      <c r="C26" s="115" t="s">
        <v>202</v>
      </c>
      <c r="D26" s="64"/>
      <c r="E26" s="63"/>
      <c r="F26" s="63"/>
      <c r="G26" s="63"/>
      <c r="H26" s="24"/>
      <c r="I26" s="24"/>
      <c r="J26" s="24"/>
      <c r="K26" s="24"/>
      <c r="L26" s="24"/>
      <c r="M26" s="24"/>
      <c r="N26" s="24"/>
      <c r="O26" s="24"/>
      <c r="P26" s="24"/>
      <c r="Q26" s="24"/>
    </row>
    <row r="27" spans="1:18" s="21" customFormat="1">
      <c r="A27" s="266"/>
      <c r="B27" s="110" t="s">
        <v>203</v>
      </c>
      <c r="C27" s="115" t="s">
        <v>204</v>
      </c>
      <c r="D27" s="64">
        <v>200</v>
      </c>
      <c r="E27" s="63"/>
      <c r="F27" s="63"/>
      <c r="G27" s="63"/>
      <c r="H27" s="27"/>
      <c r="I27" s="27"/>
      <c r="J27" s="27"/>
      <c r="K27" s="27"/>
      <c r="L27" s="27"/>
      <c r="M27" s="27"/>
      <c r="N27" s="27"/>
      <c r="O27" s="27"/>
      <c r="P27" s="27"/>
      <c r="Q27" s="27"/>
    </row>
    <row r="28" spans="1:18" s="21" customFormat="1" ht="45">
      <c r="A28" s="266"/>
      <c r="B28" s="110" t="s">
        <v>122</v>
      </c>
      <c r="C28" s="115" t="s">
        <v>123</v>
      </c>
      <c r="D28" s="64">
        <v>6</v>
      </c>
      <c r="E28" s="63"/>
      <c r="F28" s="63"/>
      <c r="G28" s="63"/>
      <c r="H28" s="27"/>
      <c r="I28" s="27"/>
      <c r="J28" s="27"/>
      <c r="K28" s="27"/>
      <c r="L28" s="27"/>
      <c r="M28" s="27"/>
      <c r="N28" s="27"/>
      <c r="O28" s="27"/>
      <c r="P28" s="27"/>
      <c r="Q28" s="27"/>
    </row>
    <row r="29" spans="1:18" s="21" customFormat="1" ht="75.599999999999994" thickBot="1">
      <c r="A29" s="266"/>
      <c r="B29" s="166" t="s">
        <v>124</v>
      </c>
      <c r="C29" s="116" t="s">
        <v>125</v>
      </c>
      <c r="D29" s="121">
        <v>2026</v>
      </c>
      <c r="E29" s="83"/>
      <c r="F29" s="83"/>
      <c r="G29" s="83"/>
      <c r="H29" s="27"/>
      <c r="I29" s="27"/>
      <c r="J29" s="27"/>
      <c r="K29" s="27"/>
      <c r="L29" s="27"/>
      <c r="M29" s="27"/>
      <c r="N29" s="27"/>
      <c r="O29" s="27"/>
      <c r="P29" s="27"/>
      <c r="Q29" s="27"/>
    </row>
    <row r="30" spans="1:18" s="21" customFormat="1" ht="21.75" customHeight="1" thickBot="1">
      <c r="A30" s="266"/>
      <c r="B30" s="270" t="s">
        <v>126</v>
      </c>
      <c r="C30" s="271"/>
      <c r="D30" s="271"/>
      <c r="E30" s="271"/>
      <c r="F30" s="271"/>
      <c r="G30" s="272"/>
      <c r="H30" s="27"/>
      <c r="I30" s="27"/>
      <c r="J30" s="27"/>
      <c r="K30" s="27"/>
      <c r="L30" s="27"/>
      <c r="M30" s="27"/>
      <c r="N30" s="27"/>
      <c r="O30" s="27"/>
      <c r="P30" s="27"/>
      <c r="Q30" s="27"/>
    </row>
    <row r="31" spans="1:18" s="21" customFormat="1" ht="25.2" customHeight="1">
      <c r="A31" s="266"/>
      <c r="B31" s="106"/>
      <c r="C31" s="107" t="s">
        <v>127</v>
      </c>
      <c r="D31" s="108">
        <v>2024</v>
      </c>
      <c r="E31" s="109"/>
      <c r="F31" s="109"/>
      <c r="G31" s="109"/>
      <c r="H31" s="27"/>
      <c r="I31" s="27"/>
      <c r="J31" s="27"/>
      <c r="K31" s="27"/>
      <c r="L31" s="27"/>
      <c r="M31" s="27"/>
      <c r="N31" s="27"/>
      <c r="O31" s="27"/>
      <c r="P31" s="27"/>
      <c r="Q31" s="27"/>
    </row>
    <row r="32" spans="1:18" s="25" customFormat="1" ht="25.2" customHeight="1">
      <c r="A32" s="266"/>
      <c r="B32" s="80" t="s">
        <v>60</v>
      </c>
      <c r="C32" s="67" t="s">
        <v>128</v>
      </c>
      <c r="D32" s="64" t="s">
        <v>179</v>
      </c>
      <c r="E32" s="63" t="s">
        <v>179</v>
      </c>
      <c r="F32" s="63" t="s">
        <v>179</v>
      </c>
      <c r="G32" s="63" t="s">
        <v>179</v>
      </c>
      <c r="H32" s="27"/>
      <c r="I32" s="27"/>
      <c r="J32" s="27"/>
      <c r="K32" s="27"/>
      <c r="L32" s="27"/>
      <c r="M32" s="27"/>
      <c r="N32" s="27"/>
      <c r="O32" s="27"/>
      <c r="P32" s="27"/>
      <c r="Q32" s="27"/>
      <c r="R32" s="21"/>
    </row>
    <row r="33" spans="1:18" s="25" customFormat="1" ht="33" customHeight="1">
      <c r="A33" s="266"/>
      <c r="B33" s="80" t="s">
        <v>60</v>
      </c>
      <c r="C33" s="67" t="s">
        <v>205</v>
      </c>
      <c r="D33" s="62" t="s">
        <v>206</v>
      </c>
      <c r="E33" s="68"/>
      <c r="F33" s="68"/>
      <c r="G33" s="68"/>
      <c r="H33" s="27"/>
      <c r="I33" s="27"/>
      <c r="J33" s="27"/>
      <c r="K33" s="27"/>
      <c r="L33" s="27"/>
      <c r="M33" s="27"/>
      <c r="N33" s="27"/>
      <c r="O33" s="27"/>
      <c r="P33" s="27"/>
      <c r="Q33" s="27"/>
      <c r="R33" s="21"/>
    </row>
    <row r="34" spans="1:18" s="25" customFormat="1" ht="33" customHeight="1">
      <c r="A34" s="266"/>
      <c r="B34" s="157"/>
      <c r="C34" s="67" t="s">
        <v>207</v>
      </c>
      <c r="D34" s="62"/>
      <c r="E34" s="68"/>
      <c r="F34" s="68"/>
      <c r="G34" s="68"/>
      <c r="H34" s="27"/>
      <c r="I34" s="27"/>
      <c r="J34" s="27"/>
      <c r="K34" s="27"/>
      <c r="L34" s="27"/>
      <c r="M34" s="27"/>
      <c r="N34" s="27"/>
      <c r="O34" s="27"/>
      <c r="P34" s="27"/>
      <c r="Q34" s="27"/>
      <c r="R34" s="21"/>
    </row>
    <row r="35" spans="1:18" s="25" customFormat="1" ht="25.2" customHeight="1">
      <c r="A35" s="266"/>
      <c r="B35" s="274" t="s">
        <v>208</v>
      </c>
      <c r="C35" s="67" t="s">
        <v>133</v>
      </c>
      <c r="D35" s="69">
        <v>400000</v>
      </c>
      <c r="E35" s="70"/>
      <c r="F35" s="70"/>
      <c r="G35" s="70"/>
      <c r="H35" s="27"/>
      <c r="I35" s="27"/>
      <c r="J35" s="27"/>
      <c r="K35" s="27"/>
      <c r="L35" s="27"/>
      <c r="M35" s="27"/>
      <c r="N35" s="27"/>
      <c r="O35" s="27"/>
      <c r="P35" s="27"/>
      <c r="Q35" s="27"/>
      <c r="R35" s="21"/>
    </row>
    <row r="36" spans="1:18" s="25" customFormat="1" ht="25.2" customHeight="1">
      <c r="A36" s="266"/>
      <c r="B36" s="275"/>
      <c r="C36" s="67" t="s">
        <v>134</v>
      </c>
      <c r="D36" s="64">
        <v>0</v>
      </c>
      <c r="E36" s="63"/>
      <c r="F36" s="63"/>
      <c r="G36" s="63"/>
      <c r="H36" s="27"/>
      <c r="I36" s="27"/>
      <c r="J36" s="27"/>
      <c r="K36" s="27"/>
      <c r="L36" s="27"/>
      <c r="M36" s="27"/>
      <c r="N36" s="27"/>
      <c r="O36" s="27"/>
      <c r="P36" s="27"/>
      <c r="Q36" s="27"/>
      <c r="R36" s="21"/>
    </row>
    <row r="37" spans="1:18" s="21" customFormat="1" ht="25.2" customHeight="1">
      <c r="A37" s="266"/>
      <c r="B37" s="80"/>
      <c r="C37" s="67" t="s">
        <v>109</v>
      </c>
      <c r="D37" s="57"/>
      <c r="E37" s="61"/>
      <c r="F37" s="61"/>
      <c r="G37" s="61"/>
      <c r="H37" s="27"/>
      <c r="I37" s="27"/>
      <c r="J37" s="27"/>
      <c r="K37" s="27"/>
      <c r="L37" s="27"/>
      <c r="M37" s="27"/>
      <c r="N37" s="27"/>
      <c r="O37" s="27"/>
      <c r="P37" s="27"/>
      <c r="Q37" s="27"/>
    </row>
    <row r="38" spans="1:18" s="21" customFormat="1" ht="25.2" customHeight="1">
      <c r="A38" s="266"/>
      <c r="B38" s="80"/>
      <c r="C38" s="67" t="s">
        <v>84</v>
      </c>
      <c r="D38" s="57"/>
      <c r="E38" s="61"/>
      <c r="F38" s="61"/>
      <c r="G38" s="61"/>
      <c r="H38" s="27"/>
      <c r="I38" s="27"/>
      <c r="J38" s="27"/>
      <c r="K38" s="27"/>
      <c r="L38" s="27"/>
      <c r="M38" s="27"/>
      <c r="N38" s="27"/>
      <c r="O38" s="27"/>
      <c r="P38" s="27"/>
      <c r="Q38" s="27"/>
    </row>
    <row r="39" spans="1:18" s="21" customFormat="1" ht="117.75" customHeight="1">
      <c r="A39" s="266"/>
      <c r="B39" s="166"/>
      <c r="C39" s="67" t="s">
        <v>209</v>
      </c>
      <c r="D39" s="66">
        <v>50</v>
      </c>
      <c r="E39" s="61"/>
      <c r="F39" s="61"/>
      <c r="G39" s="61"/>
      <c r="H39" s="27"/>
      <c r="I39" s="27"/>
      <c r="J39" s="27"/>
      <c r="K39" s="27"/>
      <c r="L39" s="27"/>
      <c r="M39" s="27"/>
      <c r="N39" s="27"/>
      <c r="O39" s="27"/>
      <c r="P39" s="27"/>
      <c r="Q39" s="27"/>
    </row>
    <row r="40" spans="1:18" s="21" customFormat="1" ht="66" customHeight="1" thickBot="1">
      <c r="A40" s="266"/>
      <c r="B40" s="80" t="s">
        <v>151</v>
      </c>
      <c r="C40" s="72" t="s">
        <v>152</v>
      </c>
      <c r="D40" s="66">
        <v>3051</v>
      </c>
      <c r="E40" s="61"/>
      <c r="F40" s="61"/>
      <c r="G40" s="61"/>
      <c r="H40" s="27"/>
      <c r="I40" s="27"/>
      <c r="J40" s="27"/>
      <c r="K40" s="27"/>
      <c r="L40" s="27"/>
      <c r="M40" s="27"/>
      <c r="N40" s="27"/>
      <c r="O40" s="27"/>
      <c r="P40" s="27"/>
      <c r="Q40" s="27"/>
    </row>
    <row r="41" spans="1:18" s="23" customFormat="1" hidden="1">
      <c r="B41" s="26"/>
      <c r="D41" s="52"/>
      <c r="E41" s="52"/>
      <c r="F41" s="52"/>
      <c r="G41" s="52"/>
      <c r="H41" s="22"/>
      <c r="I41" s="22"/>
      <c r="J41" s="22"/>
      <c r="K41" s="22"/>
      <c r="L41" s="22"/>
      <c r="M41" s="22"/>
      <c r="N41" s="22"/>
      <c r="O41" s="22"/>
      <c r="P41" s="22"/>
      <c r="Q41" s="22"/>
    </row>
    <row r="42" spans="1:18" s="23" customFormat="1" hidden="1">
      <c r="B42" s="26"/>
      <c r="D42" s="52"/>
      <c r="E42" s="52"/>
      <c r="F42" s="52"/>
      <c r="G42" s="52"/>
      <c r="H42" s="22"/>
      <c r="I42" s="22"/>
      <c r="J42" s="22"/>
      <c r="K42" s="22"/>
      <c r="L42" s="22"/>
      <c r="M42" s="22"/>
      <c r="N42" s="22"/>
      <c r="O42" s="22"/>
      <c r="P42" s="22"/>
      <c r="Q42" s="22"/>
    </row>
    <row r="43" spans="1:18" s="23" customFormat="1" ht="8.25" hidden="1" customHeight="1">
      <c r="B43" s="26"/>
      <c r="C43" s="27"/>
      <c r="D43" s="52"/>
      <c r="E43" s="52"/>
      <c r="F43" s="52"/>
      <c r="G43" s="53"/>
      <c r="H43" s="22"/>
      <c r="I43" s="22"/>
      <c r="J43" s="22"/>
      <c r="K43" s="22"/>
      <c r="L43" s="22"/>
      <c r="M43" s="22"/>
      <c r="N43" s="22"/>
      <c r="O43" s="22"/>
      <c r="P43" s="22"/>
    </row>
    <row r="44" spans="1:18" s="23" customFormat="1">
      <c r="B44" s="26"/>
      <c r="D44" s="52"/>
      <c r="E44" s="52"/>
      <c r="F44" s="52"/>
      <c r="G44" s="52"/>
      <c r="H44" s="22"/>
      <c r="I44" s="22"/>
      <c r="J44" s="22"/>
      <c r="K44" s="22"/>
      <c r="L44" s="22"/>
      <c r="M44" s="22"/>
      <c r="N44" s="22"/>
      <c r="O44" s="22"/>
      <c r="P44" s="22"/>
      <c r="Q44" s="22"/>
    </row>
    <row r="45" spans="1:18" s="23" customFormat="1">
      <c r="B45" s="26"/>
      <c r="D45" s="52"/>
      <c r="E45" s="52"/>
      <c r="F45" s="52"/>
      <c r="G45" s="52"/>
      <c r="H45" s="22"/>
      <c r="I45" s="22"/>
      <c r="J45" s="22"/>
      <c r="K45" s="22"/>
      <c r="L45" s="22"/>
      <c r="M45" s="22"/>
      <c r="N45" s="22"/>
      <c r="O45" s="22"/>
      <c r="P45" s="22"/>
      <c r="Q45" s="22"/>
    </row>
    <row r="46" spans="1:18" s="23" customFormat="1">
      <c r="B46" s="26"/>
      <c r="C46" s="21"/>
      <c r="D46" s="52"/>
      <c r="E46" s="52"/>
      <c r="F46" s="52"/>
      <c r="G46" s="52"/>
      <c r="H46" s="22"/>
      <c r="I46" s="22"/>
      <c r="J46" s="22"/>
      <c r="K46" s="22"/>
      <c r="L46" s="22"/>
      <c r="M46" s="22"/>
      <c r="N46" s="22"/>
      <c r="O46" s="22"/>
      <c r="P46" s="22"/>
      <c r="Q46" s="22"/>
    </row>
    <row r="47" spans="1:18" s="23" customFormat="1">
      <c r="B47" s="26"/>
      <c r="C47" s="21"/>
      <c r="D47" s="52"/>
      <c r="E47" s="52"/>
      <c r="F47" s="52"/>
      <c r="G47" s="52"/>
      <c r="H47" s="22"/>
      <c r="I47" s="22"/>
      <c r="J47" s="22"/>
      <c r="K47" s="22"/>
      <c r="L47" s="22"/>
      <c r="M47" s="22"/>
      <c r="N47" s="22"/>
      <c r="O47" s="22"/>
      <c r="P47" s="22"/>
      <c r="Q47" s="22"/>
    </row>
    <row r="48" spans="1:18" s="23" customFormat="1">
      <c r="B48" s="26"/>
      <c r="C48" s="28"/>
      <c r="D48" s="52"/>
      <c r="E48" s="52"/>
      <c r="F48" s="52"/>
      <c r="G48" s="52"/>
      <c r="H48" s="22"/>
      <c r="I48" s="22"/>
      <c r="J48" s="22"/>
      <c r="K48" s="22"/>
      <c r="L48" s="22"/>
      <c r="M48" s="22"/>
      <c r="N48" s="22"/>
      <c r="O48" s="22"/>
      <c r="P48" s="22"/>
      <c r="Q48" s="22"/>
    </row>
    <row r="49" spans="2:17" s="23" customFormat="1">
      <c r="B49" s="26"/>
      <c r="C49" s="28"/>
      <c r="D49" s="52"/>
      <c r="E49" s="52"/>
      <c r="F49" s="52"/>
      <c r="G49" s="52"/>
      <c r="H49" s="128"/>
      <c r="I49" s="22"/>
      <c r="J49" s="22"/>
      <c r="K49" s="22"/>
      <c r="L49" s="22"/>
      <c r="M49" s="22"/>
      <c r="N49" s="22"/>
      <c r="O49" s="22"/>
      <c r="P49" s="22"/>
      <c r="Q49" s="22"/>
    </row>
    <row r="50" spans="2:17" s="23" customFormat="1">
      <c r="B50" s="26"/>
      <c r="C50" s="28"/>
      <c r="D50" s="52"/>
      <c r="E50" s="52"/>
      <c r="F50" s="52"/>
      <c r="G50" s="52"/>
      <c r="H50" s="128"/>
      <c r="I50" s="22"/>
      <c r="J50" s="22"/>
      <c r="K50" s="22"/>
      <c r="L50" s="22"/>
      <c r="M50" s="22"/>
      <c r="N50" s="22"/>
      <c r="O50" s="22"/>
      <c r="P50" s="22"/>
      <c r="Q50" s="22"/>
    </row>
    <row r="51" spans="2:17" s="23" customFormat="1">
      <c r="B51" s="26"/>
      <c r="C51" s="28"/>
      <c r="D51" s="52"/>
      <c r="E51" s="52"/>
      <c r="F51" s="52"/>
      <c r="G51" s="52"/>
      <c r="H51" s="128"/>
      <c r="I51" s="22"/>
      <c r="J51" s="22"/>
      <c r="K51" s="22"/>
      <c r="L51" s="22"/>
      <c r="M51" s="22"/>
      <c r="N51" s="22"/>
      <c r="O51" s="22"/>
      <c r="P51" s="22"/>
      <c r="Q51" s="22"/>
    </row>
    <row r="52" spans="2:17" s="23" customFormat="1">
      <c r="B52" s="26"/>
      <c r="C52" s="28"/>
      <c r="D52" s="52"/>
      <c r="E52" s="52"/>
      <c r="F52" s="52"/>
      <c r="G52" s="52"/>
      <c r="H52" s="128"/>
      <c r="I52" s="22"/>
      <c r="J52" s="22"/>
      <c r="K52" s="22"/>
      <c r="L52" s="22"/>
      <c r="M52" s="22"/>
      <c r="N52" s="22"/>
      <c r="O52" s="22"/>
      <c r="P52" s="22"/>
      <c r="Q52" s="22"/>
    </row>
    <row r="53" spans="2:17" s="23" customFormat="1">
      <c r="B53" s="26"/>
      <c r="C53" s="28"/>
      <c r="D53" s="52"/>
      <c r="E53" s="52"/>
      <c r="F53" s="52"/>
      <c r="G53" s="52"/>
      <c r="H53" s="128"/>
      <c r="I53" s="22"/>
      <c r="J53" s="22"/>
      <c r="K53" s="22"/>
      <c r="L53" s="22"/>
      <c r="M53" s="22"/>
      <c r="N53" s="22"/>
      <c r="O53" s="22"/>
      <c r="P53" s="22"/>
      <c r="Q53" s="22"/>
    </row>
    <row r="54" spans="2:17" s="23" customFormat="1">
      <c r="B54" s="26"/>
      <c r="C54" s="28"/>
      <c r="D54" s="52"/>
      <c r="E54" s="52"/>
      <c r="F54" s="52"/>
      <c r="G54" s="52"/>
      <c r="H54" s="128"/>
      <c r="I54" s="22"/>
      <c r="J54" s="22"/>
      <c r="K54" s="22"/>
      <c r="L54" s="22"/>
      <c r="M54" s="22"/>
      <c r="N54" s="22"/>
      <c r="O54" s="22"/>
      <c r="P54" s="22"/>
      <c r="Q54" s="22"/>
    </row>
    <row r="55" spans="2:17" s="23" customFormat="1">
      <c r="B55" s="26"/>
      <c r="C55" s="28"/>
      <c r="D55" s="52"/>
      <c r="E55" s="52"/>
      <c r="F55" s="52"/>
      <c r="G55" s="52"/>
      <c r="H55" s="128"/>
      <c r="I55" s="22"/>
      <c r="J55" s="22"/>
      <c r="K55" s="22"/>
      <c r="L55" s="22"/>
      <c r="M55" s="22"/>
      <c r="N55" s="22"/>
      <c r="O55" s="22"/>
      <c r="P55" s="22"/>
      <c r="Q55" s="22"/>
    </row>
    <row r="56" spans="2:17" s="23" customFormat="1">
      <c r="B56" s="26"/>
      <c r="C56" s="28"/>
      <c r="D56" s="52"/>
      <c r="E56" s="52"/>
      <c r="F56" s="52"/>
      <c r="G56" s="52"/>
      <c r="H56" s="128"/>
      <c r="I56" s="22"/>
      <c r="J56" s="22"/>
      <c r="K56" s="22"/>
      <c r="L56" s="22"/>
      <c r="M56" s="22"/>
      <c r="N56" s="22"/>
      <c r="O56" s="22"/>
      <c r="P56" s="22"/>
      <c r="Q56" s="22"/>
    </row>
    <row r="57" spans="2:17" s="23" customFormat="1">
      <c r="B57" s="26"/>
      <c r="C57" s="28"/>
      <c r="D57" s="52"/>
      <c r="E57" s="52"/>
      <c r="F57" s="52"/>
      <c r="G57" s="52"/>
      <c r="H57" s="128"/>
      <c r="I57" s="22"/>
      <c r="J57" s="22"/>
      <c r="K57" s="22"/>
      <c r="L57" s="22"/>
      <c r="M57" s="22"/>
      <c r="N57" s="22"/>
      <c r="O57" s="22"/>
      <c r="P57" s="22"/>
      <c r="Q57" s="22"/>
    </row>
    <row r="58" spans="2:17" s="23" customFormat="1">
      <c r="B58" s="26"/>
      <c r="C58" s="28"/>
      <c r="D58" s="52"/>
      <c r="E58" s="52"/>
      <c r="F58" s="52"/>
      <c r="G58" s="52"/>
      <c r="H58" s="22"/>
      <c r="I58" s="22"/>
      <c r="J58" s="22"/>
      <c r="K58" s="22"/>
      <c r="L58" s="22"/>
      <c r="M58" s="22"/>
      <c r="N58" s="22"/>
      <c r="O58" s="22"/>
      <c r="P58" s="22"/>
      <c r="Q58" s="22"/>
    </row>
    <row r="59" spans="2:17" s="23" customFormat="1">
      <c r="B59" s="26"/>
      <c r="C59" s="28"/>
      <c r="D59" s="52"/>
      <c r="E59" s="52"/>
      <c r="F59" s="52"/>
      <c r="G59" s="52"/>
      <c r="H59" s="22"/>
      <c r="I59" s="22"/>
      <c r="J59" s="22"/>
      <c r="K59" s="22"/>
      <c r="L59" s="22"/>
      <c r="M59" s="22"/>
      <c r="N59" s="22"/>
      <c r="O59" s="22"/>
      <c r="P59" s="22"/>
      <c r="Q59" s="22"/>
    </row>
    <row r="60" spans="2:17" s="23" customFormat="1">
      <c r="B60" s="26"/>
      <c r="C60" s="28"/>
      <c r="D60" s="52"/>
      <c r="E60" s="52"/>
      <c r="F60" s="52"/>
      <c r="G60" s="52"/>
      <c r="H60" s="22"/>
      <c r="I60" s="22"/>
      <c r="J60" s="22"/>
      <c r="K60" s="22"/>
      <c r="L60" s="22"/>
      <c r="M60" s="22"/>
      <c r="N60" s="22"/>
      <c r="O60" s="22"/>
      <c r="P60" s="22"/>
      <c r="Q60" s="22"/>
    </row>
    <row r="61" spans="2:17" s="23" customFormat="1">
      <c r="B61" s="26"/>
      <c r="C61" s="28"/>
      <c r="D61" s="52"/>
      <c r="E61" s="52"/>
      <c r="F61" s="52"/>
      <c r="G61" s="52"/>
      <c r="H61" s="22"/>
      <c r="I61" s="22"/>
      <c r="J61" s="22"/>
      <c r="K61" s="22"/>
      <c r="L61" s="22"/>
      <c r="M61" s="22"/>
      <c r="N61" s="22"/>
      <c r="O61" s="22"/>
      <c r="P61" s="22"/>
      <c r="Q61" s="22"/>
    </row>
    <row r="62" spans="2:17" s="23" customFormat="1">
      <c r="B62" s="26"/>
      <c r="C62" s="28"/>
      <c r="D62" s="52"/>
      <c r="E62" s="52"/>
      <c r="F62" s="52"/>
      <c r="G62" s="52"/>
      <c r="H62" s="22"/>
      <c r="I62" s="22"/>
      <c r="J62" s="22"/>
      <c r="K62" s="22"/>
      <c r="L62" s="22"/>
      <c r="M62" s="22"/>
      <c r="N62" s="22"/>
      <c r="O62" s="22"/>
      <c r="P62" s="22"/>
      <c r="Q62" s="22"/>
    </row>
    <row r="63" spans="2:17" s="23" customFormat="1">
      <c r="B63" s="26"/>
      <c r="C63" s="28"/>
      <c r="D63" s="52"/>
      <c r="E63" s="52"/>
      <c r="F63" s="52"/>
      <c r="G63" s="52"/>
      <c r="H63" s="22"/>
      <c r="I63" s="22"/>
      <c r="J63" s="22"/>
      <c r="K63" s="22"/>
      <c r="L63" s="22"/>
      <c r="M63" s="22"/>
      <c r="N63" s="22"/>
      <c r="O63" s="22"/>
      <c r="P63" s="22"/>
      <c r="Q63" s="22"/>
    </row>
    <row r="64" spans="2:17" s="23" customFormat="1">
      <c r="B64" s="26"/>
      <c r="C64" s="28"/>
      <c r="D64" s="52"/>
      <c r="E64" s="52"/>
      <c r="F64" s="52"/>
      <c r="G64" s="52"/>
      <c r="H64" s="22"/>
      <c r="I64" s="22"/>
      <c r="J64" s="22"/>
      <c r="K64" s="22"/>
      <c r="L64" s="22"/>
      <c r="M64" s="22"/>
      <c r="N64" s="22"/>
      <c r="O64" s="22"/>
      <c r="P64" s="22"/>
      <c r="Q64" s="22"/>
    </row>
    <row r="65" spans="2:17" s="23" customFormat="1">
      <c r="B65" s="26"/>
      <c r="C65" s="28"/>
      <c r="D65" s="52"/>
      <c r="E65" s="52"/>
      <c r="F65" s="52"/>
      <c r="G65" s="52"/>
      <c r="H65" s="22"/>
      <c r="I65" s="22"/>
      <c r="J65" s="22"/>
      <c r="K65" s="22"/>
      <c r="L65" s="22"/>
      <c r="M65" s="22"/>
      <c r="N65" s="22"/>
      <c r="O65" s="22"/>
      <c r="P65" s="22"/>
      <c r="Q65" s="22"/>
    </row>
    <row r="66" spans="2:17" s="23" customFormat="1">
      <c r="B66" s="26"/>
      <c r="C66" s="28"/>
      <c r="D66" s="52"/>
      <c r="E66" s="52"/>
      <c r="F66" s="52"/>
      <c r="G66" s="52"/>
      <c r="H66" s="22"/>
      <c r="I66" s="22"/>
      <c r="J66" s="22"/>
      <c r="K66" s="22"/>
      <c r="L66" s="22"/>
      <c r="M66" s="22"/>
      <c r="N66" s="22"/>
      <c r="O66" s="22"/>
      <c r="P66" s="22"/>
      <c r="Q66" s="22"/>
    </row>
    <row r="67" spans="2:17" s="23" customFormat="1">
      <c r="B67" s="26"/>
      <c r="C67" s="28"/>
      <c r="D67" s="52"/>
      <c r="E67" s="52"/>
      <c r="F67" s="52"/>
      <c r="G67" s="52"/>
      <c r="H67" s="22"/>
      <c r="I67" s="22"/>
      <c r="J67" s="22"/>
      <c r="K67" s="22"/>
      <c r="L67" s="22"/>
      <c r="M67" s="22"/>
      <c r="N67" s="22"/>
      <c r="O67" s="22"/>
      <c r="P67" s="22"/>
      <c r="Q67" s="22"/>
    </row>
    <row r="68" spans="2:17" s="23" customFormat="1">
      <c r="B68" s="26"/>
      <c r="C68" s="28"/>
      <c r="D68" s="52"/>
      <c r="E68" s="52"/>
      <c r="F68" s="52"/>
      <c r="G68" s="52"/>
      <c r="H68" s="22"/>
      <c r="I68" s="22"/>
      <c r="J68" s="22"/>
      <c r="K68" s="22"/>
      <c r="L68" s="22"/>
      <c r="M68" s="22"/>
      <c r="N68" s="22"/>
      <c r="O68" s="22"/>
      <c r="P68" s="22"/>
      <c r="Q68" s="22"/>
    </row>
    <row r="69" spans="2:17" s="23" customFormat="1">
      <c r="B69" s="26"/>
      <c r="C69" s="28"/>
      <c r="D69" s="52"/>
      <c r="E69" s="52"/>
      <c r="F69" s="52"/>
      <c r="G69" s="52"/>
      <c r="H69" s="22"/>
      <c r="I69" s="22"/>
      <c r="J69" s="22"/>
      <c r="K69" s="22"/>
      <c r="L69" s="22"/>
      <c r="M69" s="22"/>
      <c r="N69" s="22"/>
      <c r="O69" s="22"/>
      <c r="P69" s="22"/>
      <c r="Q69" s="22"/>
    </row>
    <row r="70" spans="2:17" s="23" customFormat="1">
      <c r="B70" s="26"/>
      <c r="C70" s="28"/>
      <c r="D70" s="52"/>
      <c r="E70" s="52"/>
      <c r="F70" s="52"/>
      <c r="G70" s="52"/>
      <c r="H70" s="22"/>
      <c r="I70" s="22"/>
      <c r="J70" s="22"/>
      <c r="K70" s="22"/>
      <c r="L70" s="22"/>
      <c r="M70" s="22"/>
      <c r="N70" s="22"/>
      <c r="O70" s="22"/>
      <c r="P70" s="22"/>
      <c r="Q70" s="22"/>
    </row>
    <row r="71" spans="2:17" s="23" customFormat="1">
      <c r="B71" s="26"/>
      <c r="C71" s="28"/>
      <c r="D71" s="52"/>
      <c r="E71" s="52"/>
      <c r="F71" s="52"/>
      <c r="G71" s="52"/>
      <c r="H71" s="22"/>
      <c r="I71" s="22"/>
      <c r="J71" s="22"/>
      <c r="K71" s="22"/>
      <c r="L71" s="22"/>
      <c r="M71" s="22"/>
      <c r="N71" s="22"/>
      <c r="O71" s="22"/>
      <c r="P71" s="22"/>
      <c r="Q71" s="22"/>
    </row>
    <row r="72" spans="2:17" s="23" customFormat="1">
      <c r="B72" s="26"/>
      <c r="C72" s="28"/>
      <c r="D72" s="52"/>
      <c r="E72" s="52"/>
      <c r="F72" s="52"/>
      <c r="G72" s="52"/>
      <c r="H72" s="22"/>
      <c r="I72" s="22"/>
      <c r="J72" s="22"/>
      <c r="K72" s="22"/>
      <c r="L72" s="22"/>
      <c r="M72" s="22"/>
      <c r="N72" s="22"/>
      <c r="O72" s="22"/>
      <c r="P72" s="22"/>
      <c r="Q72" s="22"/>
    </row>
    <row r="73" spans="2:17" s="23" customFormat="1">
      <c r="B73" s="26"/>
      <c r="C73" s="28"/>
      <c r="D73" s="52"/>
      <c r="E73" s="52"/>
      <c r="F73" s="52"/>
      <c r="G73" s="52"/>
      <c r="H73" s="22"/>
      <c r="I73" s="22"/>
      <c r="J73" s="22"/>
      <c r="K73" s="22"/>
      <c r="L73" s="22"/>
      <c r="M73" s="22"/>
      <c r="N73" s="22"/>
      <c r="O73" s="22"/>
      <c r="P73" s="22"/>
      <c r="Q73" s="22"/>
    </row>
    <row r="74" spans="2:17" s="23" customFormat="1">
      <c r="B74" s="26"/>
      <c r="C74" s="28"/>
      <c r="D74" s="52"/>
      <c r="E74" s="52"/>
      <c r="F74" s="52"/>
      <c r="G74" s="52"/>
      <c r="H74" s="22"/>
      <c r="I74" s="22"/>
      <c r="J74" s="22"/>
      <c r="K74" s="22"/>
      <c r="L74" s="22"/>
      <c r="M74" s="22"/>
      <c r="N74" s="22"/>
      <c r="O74" s="22"/>
      <c r="P74" s="22"/>
      <c r="Q74" s="22"/>
    </row>
    <row r="75" spans="2:17" s="23" customFormat="1">
      <c r="B75" s="26"/>
      <c r="C75" s="28"/>
      <c r="D75" s="52"/>
      <c r="E75" s="52"/>
      <c r="F75" s="52"/>
      <c r="G75" s="52"/>
      <c r="H75" s="22"/>
      <c r="I75" s="22"/>
      <c r="J75" s="22"/>
      <c r="K75" s="22"/>
      <c r="L75" s="22"/>
      <c r="M75" s="22"/>
      <c r="N75" s="22"/>
      <c r="O75" s="22"/>
      <c r="P75" s="22"/>
      <c r="Q75" s="22"/>
    </row>
    <row r="76" spans="2:17" s="23" customFormat="1">
      <c r="B76" s="26"/>
      <c r="C76" s="28"/>
      <c r="D76" s="52"/>
      <c r="E76" s="52"/>
      <c r="F76" s="52"/>
      <c r="G76" s="52"/>
      <c r="H76" s="22"/>
      <c r="I76" s="22"/>
      <c r="J76" s="22"/>
      <c r="K76" s="22"/>
      <c r="L76" s="22"/>
      <c r="M76" s="22"/>
      <c r="N76" s="22"/>
      <c r="O76" s="22"/>
      <c r="P76" s="22"/>
      <c r="Q76" s="22"/>
    </row>
    <row r="77" spans="2:17" s="23" customFormat="1">
      <c r="B77" s="26"/>
      <c r="C77" s="28"/>
      <c r="D77" s="52"/>
      <c r="E77" s="52"/>
      <c r="F77" s="52"/>
      <c r="G77" s="52"/>
      <c r="H77" s="22"/>
      <c r="I77" s="22"/>
      <c r="J77" s="22"/>
      <c r="K77" s="22"/>
      <c r="L77" s="22"/>
      <c r="M77" s="22"/>
      <c r="N77" s="22"/>
      <c r="O77" s="22"/>
      <c r="P77" s="22"/>
      <c r="Q77" s="22"/>
    </row>
    <row r="78" spans="2:17" s="23" customFormat="1">
      <c r="B78" s="26"/>
      <c r="C78" s="28"/>
      <c r="D78" s="52"/>
      <c r="E78" s="52"/>
      <c r="F78" s="52"/>
      <c r="G78" s="52"/>
      <c r="H78" s="22"/>
      <c r="I78" s="22"/>
      <c r="J78" s="22"/>
      <c r="K78" s="22"/>
      <c r="L78" s="22"/>
      <c r="M78" s="22"/>
      <c r="N78" s="22"/>
      <c r="O78" s="22"/>
      <c r="P78" s="22"/>
      <c r="Q78" s="22"/>
    </row>
    <row r="79" spans="2:17" s="23" customFormat="1">
      <c r="B79" s="26"/>
      <c r="C79" s="28"/>
      <c r="D79" s="52"/>
      <c r="E79" s="52"/>
      <c r="F79" s="52"/>
      <c r="G79" s="52"/>
      <c r="H79" s="22"/>
      <c r="I79" s="22"/>
      <c r="J79" s="22"/>
      <c r="K79" s="22"/>
      <c r="L79" s="22"/>
      <c r="M79" s="22"/>
      <c r="N79" s="22"/>
      <c r="O79" s="22"/>
      <c r="P79" s="22"/>
      <c r="Q79" s="22"/>
    </row>
    <row r="80" spans="2:17" s="23" customFormat="1">
      <c r="B80" s="26"/>
      <c r="C80" s="28"/>
      <c r="D80" s="52"/>
      <c r="E80" s="52"/>
      <c r="F80" s="52"/>
      <c r="G80" s="52"/>
      <c r="H80" s="22"/>
      <c r="I80" s="22"/>
      <c r="J80" s="22"/>
      <c r="K80" s="22"/>
      <c r="L80" s="22"/>
      <c r="M80" s="22"/>
      <c r="N80" s="22"/>
      <c r="O80" s="22"/>
      <c r="P80" s="22"/>
      <c r="Q80" s="22"/>
    </row>
    <row r="81" spans="2:17" s="23" customFormat="1">
      <c r="B81" s="26"/>
      <c r="C81" s="28"/>
      <c r="D81" s="52"/>
      <c r="E81" s="52"/>
      <c r="F81" s="52"/>
      <c r="G81" s="52"/>
      <c r="H81" s="22"/>
      <c r="I81" s="22"/>
      <c r="J81" s="22"/>
      <c r="K81" s="22"/>
      <c r="L81" s="22"/>
      <c r="M81" s="22"/>
      <c r="N81" s="22"/>
      <c r="O81" s="22"/>
      <c r="P81" s="22"/>
      <c r="Q81" s="22"/>
    </row>
    <row r="82" spans="2:17" s="23" customFormat="1">
      <c r="B82" s="26"/>
      <c r="C82" s="28"/>
      <c r="D82" s="52"/>
      <c r="E82" s="52"/>
      <c r="F82" s="52"/>
      <c r="G82" s="52"/>
      <c r="H82" s="22"/>
      <c r="I82" s="22"/>
      <c r="J82" s="22"/>
      <c r="K82" s="22"/>
      <c r="L82" s="22"/>
      <c r="M82" s="22"/>
      <c r="N82" s="22"/>
      <c r="O82" s="22"/>
      <c r="P82" s="22"/>
      <c r="Q82" s="22"/>
    </row>
    <row r="83" spans="2:17" s="23" customFormat="1">
      <c r="B83" s="26"/>
      <c r="C83" s="28"/>
      <c r="D83" s="52"/>
      <c r="E83" s="52"/>
      <c r="F83" s="52"/>
      <c r="G83" s="52"/>
      <c r="H83" s="22"/>
      <c r="I83" s="22"/>
      <c r="J83" s="22"/>
      <c r="K83" s="22"/>
      <c r="L83" s="22"/>
      <c r="M83" s="22"/>
      <c r="N83" s="22"/>
      <c r="O83" s="22"/>
      <c r="P83" s="22"/>
      <c r="Q83" s="22"/>
    </row>
    <row r="84" spans="2:17" s="23" customFormat="1">
      <c r="B84" s="26"/>
      <c r="C84" s="28"/>
      <c r="D84" s="52"/>
      <c r="E84" s="52"/>
      <c r="F84" s="52"/>
      <c r="G84" s="52"/>
      <c r="H84" s="22"/>
      <c r="I84" s="22"/>
      <c r="J84" s="22"/>
      <c r="K84" s="22"/>
      <c r="L84" s="22"/>
      <c r="M84" s="22"/>
      <c r="N84" s="22"/>
      <c r="O84" s="22"/>
      <c r="P84" s="22"/>
      <c r="Q84" s="22"/>
    </row>
    <row r="85" spans="2:17" s="23" customFormat="1">
      <c r="B85" s="26"/>
      <c r="C85" s="28"/>
      <c r="D85" s="52"/>
      <c r="E85" s="52"/>
      <c r="F85" s="52"/>
      <c r="G85" s="52"/>
      <c r="H85" s="22"/>
      <c r="I85" s="22"/>
      <c r="J85" s="22"/>
      <c r="K85" s="22"/>
      <c r="L85" s="22"/>
      <c r="M85" s="22"/>
      <c r="N85" s="22"/>
      <c r="O85" s="22"/>
      <c r="P85" s="22"/>
      <c r="Q85" s="22"/>
    </row>
    <row r="86" spans="2:17" s="23" customFormat="1">
      <c r="B86" s="26"/>
      <c r="C86" s="28"/>
      <c r="D86" s="52"/>
      <c r="E86" s="52"/>
      <c r="F86" s="52"/>
      <c r="G86" s="52"/>
      <c r="H86" s="22"/>
      <c r="I86" s="22"/>
      <c r="J86" s="22"/>
      <c r="K86" s="22"/>
      <c r="L86" s="22"/>
      <c r="M86" s="22"/>
      <c r="N86" s="22"/>
      <c r="O86" s="22"/>
      <c r="P86" s="22"/>
      <c r="Q86" s="22"/>
    </row>
    <row r="87" spans="2:17" s="23" customFormat="1">
      <c r="B87" s="26"/>
      <c r="C87" s="28"/>
      <c r="D87" s="52"/>
      <c r="E87" s="52"/>
      <c r="F87" s="52"/>
      <c r="G87" s="52"/>
      <c r="H87" s="22"/>
      <c r="I87" s="22"/>
      <c r="J87" s="22"/>
      <c r="K87" s="22"/>
      <c r="L87" s="22"/>
      <c r="M87" s="22"/>
      <c r="N87" s="22"/>
      <c r="O87" s="22"/>
      <c r="P87" s="22"/>
      <c r="Q87" s="22"/>
    </row>
    <row r="88" spans="2:17" s="23" customFormat="1">
      <c r="B88" s="26"/>
      <c r="C88" s="28"/>
      <c r="D88" s="52"/>
      <c r="E88" s="52"/>
      <c r="F88" s="52"/>
      <c r="G88" s="52"/>
      <c r="H88" s="22"/>
      <c r="I88" s="22"/>
      <c r="J88" s="22"/>
      <c r="K88" s="22"/>
      <c r="L88" s="22"/>
      <c r="M88" s="22"/>
      <c r="N88" s="22"/>
      <c r="O88" s="22"/>
      <c r="P88" s="22"/>
      <c r="Q88" s="22"/>
    </row>
    <row r="89" spans="2:17" s="23" customFormat="1">
      <c r="B89" s="26"/>
      <c r="C89" s="28"/>
      <c r="D89" s="52"/>
      <c r="E89" s="52"/>
      <c r="F89" s="52"/>
      <c r="G89" s="52"/>
      <c r="H89" s="22"/>
      <c r="I89" s="22"/>
      <c r="J89" s="22"/>
      <c r="K89" s="22"/>
      <c r="L89" s="22"/>
      <c r="M89" s="22"/>
      <c r="N89" s="22"/>
      <c r="O89" s="22"/>
      <c r="P89" s="22"/>
      <c r="Q89" s="22"/>
    </row>
    <row r="90" spans="2:17" s="23" customFormat="1">
      <c r="B90" s="26"/>
      <c r="C90" s="28"/>
      <c r="D90" s="52"/>
      <c r="E90" s="52"/>
      <c r="F90" s="52"/>
      <c r="G90" s="52"/>
      <c r="H90" s="22"/>
      <c r="I90" s="22"/>
      <c r="J90" s="22"/>
      <c r="K90" s="22"/>
      <c r="L90" s="22"/>
      <c r="M90" s="22"/>
      <c r="N90" s="22"/>
      <c r="O90" s="22"/>
      <c r="P90" s="22"/>
      <c r="Q90" s="22"/>
    </row>
    <row r="91" spans="2:17" s="23" customFormat="1">
      <c r="B91" s="26"/>
      <c r="C91" s="28"/>
      <c r="D91" s="52"/>
      <c r="E91" s="52"/>
      <c r="F91" s="52"/>
      <c r="G91" s="52"/>
      <c r="H91" s="22"/>
      <c r="I91" s="22"/>
      <c r="J91" s="22"/>
      <c r="K91" s="22"/>
      <c r="L91" s="22"/>
      <c r="M91" s="22"/>
      <c r="N91" s="22"/>
      <c r="O91" s="22"/>
      <c r="P91" s="22"/>
      <c r="Q91" s="22"/>
    </row>
    <row r="92" spans="2:17" s="23" customFormat="1">
      <c r="B92" s="26"/>
      <c r="C92" s="28"/>
      <c r="D92" s="52"/>
      <c r="E92" s="52"/>
      <c r="F92" s="52"/>
      <c r="G92" s="52"/>
      <c r="H92" s="22"/>
      <c r="I92" s="22"/>
      <c r="J92" s="22"/>
      <c r="K92" s="22"/>
      <c r="L92" s="22"/>
      <c r="M92" s="22"/>
      <c r="N92" s="22"/>
      <c r="O92" s="22"/>
      <c r="P92" s="22"/>
      <c r="Q92" s="22"/>
    </row>
    <row r="93" spans="2:17" s="23" customFormat="1">
      <c r="B93" s="26"/>
      <c r="C93" s="28"/>
      <c r="D93" s="52"/>
      <c r="E93" s="52"/>
      <c r="F93" s="52"/>
      <c r="G93" s="52"/>
      <c r="H93" s="22"/>
      <c r="I93" s="22"/>
      <c r="J93" s="22"/>
      <c r="K93" s="22"/>
      <c r="L93" s="22"/>
      <c r="M93" s="22"/>
      <c r="N93" s="22"/>
      <c r="O93" s="22"/>
      <c r="P93" s="22"/>
      <c r="Q93" s="22"/>
    </row>
    <row r="94" spans="2:17" s="23" customFormat="1">
      <c r="B94" s="26"/>
      <c r="C94" s="28"/>
      <c r="D94" s="52"/>
      <c r="E94" s="52"/>
      <c r="F94" s="52"/>
      <c r="G94" s="52"/>
      <c r="H94" s="22"/>
      <c r="I94" s="22"/>
      <c r="J94" s="22"/>
      <c r="K94" s="22"/>
      <c r="L94" s="22"/>
      <c r="M94" s="22"/>
      <c r="N94" s="22"/>
      <c r="O94" s="22"/>
      <c r="P94" s="22"/>
      <c r="Q94" s="22"/>
    </row>
    <row r="95" spans="2:17" s="23" customFormat="1">
      <c r="B95" s="26"/>
      <c r="C95" s="28"/>
      <c r="D95" s="52"/>
      <c r="E95" s="52"/>
      <c r="F95" s="52"/>
      <c r="G95" s="52"/>
      <c r="H95" s="22"/>
      <c r="I95" s="22"/>
      <c r="J95" s="22"/>
      <c r="K95" s="22"/>
      <c r="L95" s="22"/>
      <c r="M95" s="22"/>
      <c r="N95" s="22"/>
      <c r="O95" s="22"/>
      <c r="P95" s="22"/>
      <c r="Q95" s="22"/>
    </row>
  </sheetData>
  <sheetProtection algorithmName="SHA-512" hashValue="i56voOyZBpSDcT78rnlJBD50LkYyPeKwQiRa3uLd9W3g7PDR2utFVGAYhPyhjf5E9fI8yCXeuoGHxs+DFf8ycA==" saltValue="j3+n1drCeAWpg0tC8Qf1Mg==" spinCount="100000" sheet="1" scenarios="1" selectLockedCells="1"/>
  <mergeCells count="6">
    <mergeCell ref="A1:G1"/>
    <mergeCell ref="A2:G2"/>
    <mergeCell ref="A3:A40"/>
    <mergeCell ref="B3:G3"/>
    <mergeCell ref="B30:G30"/>
    <mergeCell ref="B35:B36"/>
  </mergeCells>
  <dataValidations count="1">
    <dataValidation type="list" showInputMessage="1" showErrorMessage="1" sqref="D24:G24" xr:uid="{62E203D9-DCEA-4EA6-852C-368820D2E18F}">
      <formula1>"Diesel"</formula1>
    </dataValidation>
  </dataValidations>
  <pageMargins left="0.7" right="0.7" top="0.75" bottom="0.75" header="0.3" footer="0.3"/>
  <pageSetup scale="46" fitToWidth="0" orientation="portrait" r:id="rId1"/>
  <headerFooter alignWithMargins="0"/>
  <rowBreaks count="2" manualBreakCount="2">
    <brk id="25" max="5" man="1"/>
    <brk id="40" max="5" man="1"/>
  </rowBreaks>
  <extLst>
    <ext xmlns:x14="http://schemas.microsoft.com/office/spreadsheetml/2009/9/main" uri="{CCE6A557-97BC-4b89-ADB6-D9C93CAAB3DF}">
      <x14:dataValidations xmlns:xm="http://schemas.microsoft.com/office/excel/2006/main" count="9">
        <x14:dataValidation type="list" allowBlank="1" showInputMessage="1" showErrorMessage="1" xr:uid="{1099EA53-C6E0-44D2-BC4B-6D9FA1662CC8}">
          <x14:formula1>
            <xm:f>References!$F$14:$F$18</xm:f>
          </x14:formula1>
          <xm:sqref>D18:G18</xm:sqref>
        </x14:dataValidation>
        <x14:dataValidation type="list" allowBlank="1" showInputMessage="1" showErrorMessage="1" xr:uid="{C1EB2AD3-A2BF-4C07-886F-8E6E5E0E5652}">
          <x14:formula1>
            <xm:f>References!$B$2:$B$4</xm:f>
          </x14:formula1>
          <xm:sqref>D32:G32</xm:sqref>
        </x14:dataValidation>
        <x14:dataValidation type="list" allowBlank="1" showInputMessage="1" showErrorMessage="1" xr:uid="{410E66C6-7349-4F62-9641-8EA138C49080}">
          <x14:formula1>
            <xm:f>References!$D$24:$D$76</xm:f>
          </x14:formula1>
          <xm:sqref>D17:G17</xm:sqref>
        </x14:dataValidation>
        <x14:dataValidation type="list" allowBlank="1" showInputMessage="1" showErrorMessage="1" xr:uid="{8F83B6BA-CB86-4DB5-8FEF-25AD1481B353}">
          <x14:formula1>
            <xm:f>References!$B$24:$B$25</xm:f>
          </x14:formula1>
          <xm:sqref>E7:G7</xm:sqref>
        </x14:dataValidation>
        <x14:dataValidation type="list" allowBlank="1" showInputMessage="1" showErrorMessage="1" xr:uid="{5883BC40-1570-488E-9605-945ABE49A337}">
          <x14:formula1>
            <xm:f>References!$M$24:$M$26</xm:f>
          </x14:formula1>
          <xm:sqref>D33 E33 F33 G33</xm:sqref>
        </x14:dataValidation>
        <x14:dataValidation type="list" allowBlank="1" showInputMessage="1" showErrorMessage="1" xr:uid="{EAFC6D15-B792-4849-9739-C5AA1E67A3DD}">
          <x14:formula1>
            <xm:f>References!$B$25</xm:f>
          </x14:formula1>
          <xm:sqref>D7</xm:sqref>
        </x14:dataValidation>
        <x14:dataValidation type="list" allowBlank="1" showInputMessage="1" showErrorMessage="1" xr:uid="{36E6149A-DBB6-456D-8887-1861934B2DBD}">
          <x14:formula1>
            <xm:f>References!$C$24:$C$38</xm:f>
          </x14:formula1>
          <xm:sqref>D12:G12</xm:sqref>
        </x14:dataValidation>
        <x14:dataValidation type="list" allowBlank="1" showInputMessage="1" showErrorMessage="1" xr:uid="{DBE42401-07A6-4E48-8E1B-D94265651626}">
          <x14:formula1>
            <xm:f>References!$A$2:$A$54</xm:f>
          </x14:formula1>
          <xm:sqref>D13:G13</xm:sqref>
        </x14:dataValidation>
        <x14:dataValidation type="list" allowBlank="1" showInputMessage="1" showErrorMessage="1" xr:uid="{4B4F2229-6BA4-4489-9127-4564B009B42D}">
          <x14:formula1>
            <xm:f>References!$I$24:$I$40</xm:f>
          </x14:formula1>
          <xm:sqref>D29:XFD29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9CD5-6023-4285-8345-3F9DE30EEFE6}">
  <dimension ref="A1:T27"/>
  <sheetViews>
    <sheetView view="pageBreakPreview" zoomScale="90" zoomScaleNormal="100" zoomScaleSheetLayoutView="90" workbookViewId="0">
      <selection activeCell="C13" sqref="C13:D13"/>
    </sheetView>
  </sheetViews>
  <sheetFormatPr defaultRowHeight="14.4"/>
  <cols>
    <col min="1" max="1" width="4.5546875" customWidth="1"/>
    <col min="2" max="2" width="64.33203125" customWidth="1"/>
    <col min="3" max="3" width="49.44140625" customWidth="1"/>
    <col min="4" max="4" width="13.33203125" customWidth="1"/>
  </cols>
  <sheetData>
    <row r="1" spans="1:16" s="5" customFormat="1" ht="59.25" customHeight="1" thickBot="1">
      <c r="A1" s="224" t="s">
        <v>359</v>
      </c>
      <c r="B1" s="225"/>
      <c r="C1" s="225"/>
      <c r="D1" s="226"/>
      <c r="E1" s="10"/>
      <c r="F1" s="10"/>
      <c r="G1" s="10"/>
      <c r="H1" s="17" t="s">
        <v>31</v>
      </c>
      <c r="I1" s="17"/>
      <c r="J1" s="17" t="s">
        <v>31</v>
      </c>
      <c r="K1" s="11"/>
      <c r="L1" s="11"/>
      <c r="M1" s="11"/>
      <c r="N1" s="11"/>
      <c r="O1" s="11"/>
      <c r="P1" s="11"/>
    </row>
    <row r="2" spans="1:16" s="5" customFormat="1" ht="21" customHeight="1" thickBot="1">
      <c r="A2" s="257" t="s">
        <v>364</v>
      </c>
      <c r="B2" s="258"/>
      <c r="C2" s="258"/>
      <c r="D2" s="259"/>
      <c r="E2" s="10"/>
      <c r="F2" s="10"/>
      <c r="G2" s="10"/>
      <c r="H2" s="17" t="s">
        <v>33</v>
      </c>
      <c r="I2" s="17"/>
      <c r="J2" s="17" t="s">
        <v>33</v>
      </c>
      <c r="K2" s="11"/>
      <c r="L2" s="11"/>
      <c r="M2" s="11"/>
      <c r="N2" s="11"/>
      <c r="O2" s="11"/>
      <c r="P2" s="11"/>
    </row>
    <row r="3" spans="1:16" s="6" customFormat="1" ht="70.5" customHeight="1">
      <c r="A3" s="50">
        <v>1</v>
      </c>
      <c r="B3" s="163" t="s">
        <v>210</v>
      </c>
      <c r="C3" s="248"/>
      <c r="D3" s="249"/>
      <c r="E3" s="10"/>
      <c r="F3" s="10"/>
      <c r="G3" s="10"/>
      <c r="H3" s="16"/>
      <c r="I3" s="16"/>
      <c r="J3" s="16"/>
      <c r="K3" s="16"/>
      <c r="L3" s="16"/>
      <c r="M3" s="16"/>
      <c r="N3" s="16"/>
      <c r="O3" s="16"/>
      <c r="P3" s="16"/>
    </row>
    <row r="4" spans="1:16" ht="99.75" customHeight="1">
      <c r="A4" s="12">
        <v>2</v>
      </c>
      <c r="B4" s="170" t="s">
        <v>211</v>
      </c>
      <c r="C4" s="248"/>
      <c r="D4" s="249"/>
    </row>
    <row r="5" spans="1:16" ht="38.25" customHeight="1">
      <c r="A5" s="277">
        <v>3</v>
      </c>
      <c r="B5" s="170" t="s">
        <v>212</v>
      </c>
      <c r="C5" s="253"/>
      <c r="D5" s="253"/>
    </row>
    <row r="6" spans="1:16" ht="45" customHeight="1">
      <c r="A6" s="278"/>
      <c r="B6" s="172" t="s">
        <v>213</v>
      </c>
      <c r="C6" s="251"/>
      <c r="D6" s="251"/>
    </row>
    <row r="7" spans="1:16" ht="90">
      <c r="A7" s="50">
        <v>4</v>
      </c>
      <c r="B7" s="171" t="s">
        <v>214</v>
      </c>
      <c r="C7" s="248"/>
      <c r="D7" s="249"/>
    </row>
    <row r="8" spans="1:16" ht="27.75" customHeight="1">
      <c r="A8" s="50">
        <v>5</v>
      </c>
      <c r="B8" s="163" t="s">
        <v>362</v>
      </c>
      <c r="C8" s="250"/>
      <c r="D8" s="251"/>
    </row>
    <row r="9" spans="1:16" ht="27.75" customHeight="1">
      <c r="A9" s="50">
        <v>6</v>
      </c>
      <c r="B9" s="163" t="s">
        <v>215</v>
      </c>
      <c r="C9" s="248"/>
      <c r="D9" s="249"/>
    </row>
    <row r="10" spans="1:16" ht="27.75" customHeight="1">
      <c r="A10" s="50">
        <v>7</v>
      </c>
      <c r="B10" s="163" t="s">
        <v>216</v>
      </c>
      <c r="C10" s="248"/>
      <c r="D10" s="249"/>
    </row>
    <row r="11" spans="1:16" ht="30">
      <c r="A11" s="50">
        <v>8</v>
      </c>
      <c r="B11" s="163" t="s">
        <v>217</v>
      </c>
      <c r="C11" s="279">
        <f>'Part2-ProjectSummary'!D10</f>
        <v>0</v>
      </c>
      <c r="D11" s="280"/>
    </row>
    <row r="12" spans="1:16" ht="70.5" customHeight="1">
      <c r="A12" s="50">
        <v>9</v>
      </c>
      <c r="B12" s="163" t="s">
        <v>218</v>
      </c>
      <c r="C12" s="248"/>
      <c r="D12" s="249"/>
    </row>
    <row r="13" spans="1:16" ht="15">
      <c r="C13" s="246"/>
      <c r="D13" s="246"/>
    </row>
    <row r="14" spans="1:16" ht="15">
      <c r="C14" s="246"/>
      <c r="D14" s="246"/>
    </row>
    <row r="18" spans="1:20" ht="72.75" customHeight="1"/>
    <row r="19" spans="1:20" ht="45.75" customHeight="1"/>
    <row r="20" spans="1:20" s="13" customFormat="1" ht="110.25" customHeight="1">
      <c r="A20"/>
      <c r="B20"/>
      <c r="C20"/>
      <c r="D20"/>
      <c r="E20" s="20"/>
      <c r="F20" s="20"/>
      <c r="G20" s="20"/>
      <c r="H20" s="20"/>
      <c r="I20" s="20"/>
      <c r="J20" s="20"/>
      <c r="K20" s="20"/>
      <c r="L20" s="20"/>
      <c r="M20" s="20"/>
      <c r="N20" s="20"/>
      <c r="O20" s="20"/>
      <c r="P20" s="20"/>
      <c r="Q20" s="20"/>
      <c r="R20" s="20"/>
      <c r="S20" s="20"/>
      <c r="T20" s="20"/>
    </row>
    <row r="21" spans="1:20" ht="79.5" customHeight="1"/>
    <row r="22" spans="1:20" ht="56.25" customHeight="1"/>
    <row r="23" spans="1:20" ht="69" customHeight="1"/>
    <row r="24" spans="1:20" ht="54.75" customHeight="1"/>
    <row r="26" spans="1:20" ht="89.25" customHeight="1"/>
    <row r="27" spans="1:20" ht="59.25" customHeight="1"/>
  </sheetData>
  <sheetProtection algorithmName="SHA-512" hashValue="fuIBn2IkkEeGqeZ4ilwA4KWLjafh22CpMTCOBN2HGCXqvWF/QrcRb/BcmRYBoLi6CvE6XuUF5RfaDonAW6ZwkQ==" saltValue="z5fP/FT23o+rbO/sdXUQFg==" spinCount="100000" sheet="1" scenarios="1" selectLockedCells="1"/>
  <mergeCells count="14">
    <mergeCell ref="C13:D13"/>
    <mergeCell ref="C14:D14"/>
    <mergeCell ref="C7:D7"/>
    <mergeCell ref="C8:D8"/>
    <mergeCell ref="C9:D9"/>
    <mergeCell ref="C10:D10"/>
    <mergeCell ref="C11:D11"/>
    <mergeCell ref="C12:D12"/>
    <mergeCell ref="A1:D1"/>
    <mergeCell ref="A2:D2"/>
    <mergeCell ref="C3:D3"/>
    <mergeCell ref="C4:D4"/>
    <mergeCell ref="A5:A6"/>
    <mergeCell ref="C5:D6"/>
  </mergeCells>
  <dataValidations count="1">
    <dataValidation type="list" allowBlank="1" showInputMessage="1" showErrorMessage="1" sqref="C16:D17" xr:uid="{54376728-67A3-4645-9033-FD663F291639}">
      <formula1>$H$1:$H$2</formula1>
    </dataValidation>
  </dataValidations>
  <hyperlinks>
    <hyperlink ref="B6" r:id="rId1" xr:uid="{EA140FC6-9BD8-44D3-A7B4-2902283997B6}"/>
  </hyperlinks>
  <pageMargins left="0.7" right="0.7" top="0.3" bottom="0.75" header="0.3" footer="0.3"/>
  <pageSetup scale="68" orientation="portrait" r:id="rId2"/>
  <colBreaks count="1" manualBreakCount="1">
    <brk id="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24577" r:id="rId5" name="Group Box 1">
              <controlPr defaultSize="0" autoFill="0" autoPict="0">
                <anchor moveWithCells="1">
                  <from>
                    <xdr:col>1</xdr:col>
                    <xdr:colOff>556260</xdr:colOff>
                    <xdr:row>12</xdr:row>
                    <xdr:rowOff>0</xdr:rowOff>
                  </from>
                  <to>
                    <xdr:col>2</xdr:col>
                    <xdr:colOff>2468880</xdr:colOff>
                    <xdr:row>14</xdr:row>
                    <xdr:rowOff>60960</xdr:rowOff>
                  </to>
                </anchor>
              </controlPr>
            </control>
          </mc:Choice>
        </mc:AlternateContent>
        <mc:AlternateContent xmlns:mc="http://schemas.openxmlformats.org/markup-compatibility/2006">
          <mc:Choice Requires="x14">
            <control shapeId="24578" r:id="rId6" name="Group Box 2">
              <controlPr defaultSize="0" autoFill="0" autoPict="0">
                <anchor moveWithCells="1">
                  <from>
                    <xdr:col>1</xdr:col>
                    <xdr:colOff>556260</xdr:colOff>
                    <xdr:row>12</xdr:row>
                    <xdr:rowOff>0</xdr:rowOff>
                  </from>
                  <to>
                    <xdr:col>2</xdr:col>
                    <xdr:colOff>2468880</xdr:colOff>
                    <xdr:row>14</xdr:row>
                    <xdr:rowOff>60960</xdr:rowOff>
                  </to>
                </anchor>
              </controlPr>
            </control>
          </mc:Choice>
        </mc:AlternateContent>
        <mc:AlternateContent xmlns:mc="http://schemas.openxmlformats.org/markup-compatibility/2006">
          <mc:Choice Requires="x14">
            <control shapeId="24579" r:id="rId7" name="Group Box 3">
              <controlPr defaultSize="0" autoFill="0" autoPict="0">
                <anchor moveWithCells="1">
                  <from>
                    <xdr:col>1</xdr:col>
                    <xdr:colOff>556260</xdr:colOff>
                    <xdr:row>12</xdr:row>
                    <xdr:rowOff>0</xdr:rowOff>
                  </from>
                  <to>
                    <xdr:col>2</xdr:col>
                    <xdr:colOff>2468880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C15F044-477A-4170-AF38-DD6B1259B788}">
          <x14:formula1>
            <xm:f>References!$C$2:$C$5</xm:f>
          </x14:formula1>
          <xm:sqref>C8:D8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7F39-7BD2-4D70-A146-67FF1E82C8B7}">
  <dimension ref="A1:T29"/>
  <sheetViews>
    <sheetView zoomScaleNormal="100" zoomScaleSheetLayoutView="90" workbookViewId="0">
      <selection activeCell="C3" sqref="C3:D3"/>
    </sheetView>
  </sheetViews>
  <sheetFormatPr defaultRowHeight="14.4"/>
  <cols>
    <col min="1" max="1" width="4.5546875" customWidth="1"/>
    <col min="2" max="2" width="64.33203125" customWidth="1"/>
    <col min="3" max="3" width="49.44140625" customWidth="1"/>
    <col min="4" max="4" width="13.33203125" customWidth="1"/>
  </cols>
  <sheetData>
    <row r="1" spans="1:16" s="5" customFormat="1" ht="59.25" customHeight="1" thickBot="1">
      <c r="A1" s="224" t="s">
        <v>359</v>
      </c>
      <c r="B1" s="225"/>
      <c r="C1" s="225"/>
      <c r="D1" s="226"/>
      <c r="E1" s="10"/>
      <c r="F1" s="10"/>
      <c r="G1" s="10"/>
      <c r="H1" s="17" t="s">
        <v>31</v>
      </c>
      <c r="I1" s="17"/>
      <c r="J1" s="17" t="s">
        <v>31</v>
      </c>
      <c r="K1" s="11"/>
      <c r="L1" s="11"/>
      <c r="M1" s="11"/>
      <c r="N1" s="11"/>
      <c r="O1" s="11"/>
      <c r="P1" s="11"/>
    </row>
    <row r="2" spans="1:16" s="5" customFormat="1" ht="21" customHeight="1" thickBot="1">
      <c r="A2" s="257" t="s">
        <v>363</v>
      </c>
      <c r="B2" s="258"/>
      <c r="C2" s="258"/>
      <c r="D2" s="259"/>
      <c r="E2" s="10"/>
      <c r="F2" s="10"/>
      <c r="G2" s="10"/>
      <c r="H2" s="17" t="s">
        <v>33</v>
      </c>
      <c r="I2" s="17"/>
      <c r="J2" s="17" t="s">
        <v>33</v>
      </c>
      <c r="K2" s="11"/>
      <c r="L2" s="11"/>
      <c r="M2" s="11"/>
      <c r="N2" s="11"/>
      <c r="O2" s="11"/>
      <c r="P2" s="11"/>
    </row>
    <row r="3" spans="1:16" s="6" customFormat="1" ht="70.5" customHeight="1">
      <c r="A3" s="50">
        <v>1</v>
      </c>
      <c r="B3" s="163" t="s">
        <v>404</v>
      </c>
      <c r="C3" s="318"/>
      <c r="D3" s="319"/>
      <c r="E3" s="10"/>
      <c r="F3" s="10"/>
      <c r="G3" s="10"/>
      <c r="H3" s="16"/>
      <c r="I3" s="16"/>
      <c r="J3" s="16"/>
      <c r="K3" s="16"/>
      <c r="L3" s="16"/>
      <c r="M3" s="16"/>
      <c r="N3" s="16"/>
      <c r="O3" s="16"/>
      <c r="P3" s="16"/>
    </row>
    <row r="4" spans="1:16" s="6" customFormat="1" ht="70.5" customHeight="1">
      <c r="A4" s="50">
        <v>2</v>
      </c>
      <c r="B4" s="170" t="s">
        <v>411</v>
      </c>
      <c r="C4" s="248"/>
      <c r="D4" s="320"/>
      <c r="E4" s="10"/>
      <c r="F4" s="10"/>
      <c r="G4" s="10"/>
      <c r="H4" s="16"/>
      <c r="I4" s="16"/>
      <c r="J4" s="16"/>
      <c r="K4" s="16"/>
      <c r="L4" s="16"/>
      <c r="M4" s="16"/>
      <c r="N4" s="16"/>
      <c r="O4" s="16"/>
      <c r="P4" s="16"/>
    </row>
    <row r="5" spans="1:16" ht="131.4" customHeight="1">
      <c r="A5" s="12">
        <v>3</v>
      </c>
      <c r="B5" s="170" t="s">
        <v>405</v>
      </c>
      <c r="C5" s="248"/>
      <c r="D5" s="320"/>
    </row>
    <row r="6" spans="1:16" ht="52.2" customHeight="1">
      <c r="A6" s="277">
        <v>4</v>
      </c>
      <c r="B6" s="170" t="s">
        <v>395</v>
      </c>
      <c r="C6" s="252"/>
      <c r="D6" s="321"/>
    </row>
    <row r="7" spans="1:16" ht="45" customHeight="1">
      <c r="A7" s="278"/>
      <c r="B7" s="317" t="s">
        <v>396</v>
      </c>
      <c r="C7" s="250"/>
      <c r="D7" s="322"/>
    </row>
    <row r="8" spans="1:16" ht="126.75" customHeight="1">
      <c r="A8" s="50">
        <v>5</v>
      </c>
      <c r="B8" s="171" t="s">
        <v>403</v>
      </c>
      <c r="C8" s="248"/>
      <c r="D8" s="320"/>
    </row>
    <row r="9" spans="1:16" ht="27.75" customHeight="1">
      <c r="A9" s="50">
        <v>6</v>
      </c>
      <c r="B9" s="163" t="s">
        <v>397</v>
      </c>
      <c r="C9" s="250"/>
      <c r="D9" s="322"/>
    </row>
    <row r="10" spans="1:16" ht="27.75" customHeight="1">
      <c r="A10" s="50">
        <v>7</v>
      </c>
      <c r="B10" s="163" t="s">
        <v>406</v>
      </c>
      <c r="C10" s="248"/>
      <c r="D10" s="320"/>
    </row>
    <row r="11" spans="1:16" ht="27.75" customHeight="1">
      <c r="A11" s="50">
        <v>8</v>
      </c>
      <c r="B11" s="163" t="s">
        <v>407</v>
      </c>
      <c r="C11" s="248"/>
      <c r="D11" s="320"/>
    </row>
    <row r="12" spans="1:16" ht="112.8" customHeight="1">
      <c r="A12" s="50">
        <v>9</v>
      </c>
      <c r="B12" s="163" t="s">
        <v>408</v>
      </c>
      <c r="C12" s="248"/>
      <c r="D12" s="320"/>
    </row>
    <row r="13" spans="1:16" ht="54" customHeight="1">
      <c r="A13" s="50">
        <v>10</v>
      </c>
      <c r="B13" s="163" t="s">
        <v>409</v>
      </c>
      <c r="C13" s="248"/>
      <c r="D13" s="320"/>
    </row>
    <row r="14" spans="1:16" ht="70.5" customHeight="1">
      <c r="A14" s="50">
        <v>11</v>
      </c>
      <c r="B14" s="163" t="s">
        <v>410</v>
      </c>
      <c r="C14" s="248"/>
      <c r="D14" s="320"/>
    </row>
    <row r="15" spans="1:16" ht="15">
      <c r="C15" s="246"/>
      <c r="D15" s="246"/>
    </row>
    <row r="16" spans="1:16" ht="15">
      <c r="C16" s="246"/>
      <c r="D16" s="246"/>
    </row>
    <row r="20" spans="1:20" ht="72.75" customHeight="1"/>
    <row r="21" spans="1:20" ht="45.75" customHeight="1"/>
    <row r="22" spans="1:20" s="13" customFormat="1" ht="110.25" customHeight="1">
      <c r="A22"/>
      <c r="B22"/>
      <c r="C22"/>
      <c r="D22"/>
      <c r="E22" s="20"/>
      <c r="F22" s="20"/>
      <c r="G22" s="20"/>
      <c r="H22" s="20"/>
      <c r="I22" s="20"/>
      <c r="J22" s="20"/>
      <c r="K22" s="20"/>
      <c r="L22" s="20"/>
      <c r="M22" s="20"/>
      <c r="N22" s="20"/>
      <c r="O22" s="20"/>
      <c r="P22" s="20"/>
      <c r="Q22" s="20"/>
      <c r="R22" s="20"/>
      <c r="S22" s="20"/>
      <c r="T22" s="20"/>
    </row>
    <row r="23" spans="1:20" ht="79.5" customHeight="1"/>
    <row r="24" spans="1:20" ht="56.25" customHeight="1"/>
    <row r="25" spans="1:20" ht="69" customHeight="1"/>
    <row r="26" spans="1:20" ht="54.75" customHeight="1"/>
    <row r="28" spans="1:20" ht="89.25" customHeight="1"/>
    <row r="29" spans="1:20" ht="59.25" customHeight="1"/>
  </sheetData>
  <sheetProtection algorithmName="SHA-512" hashValue="bJQw7/B22X0FAjzcDpqj43WosTeaX0KNrsyKS1XSaeGfrJXNVQ98usOmF/GG7fHWmIRV650whdxfBn6zeBQnnQ==" saltValue="8n1aCoygHfe9b7vi7PmW3g==" spinCount="100000" sheet="1" scenarios="1" selectLockedCells="1"/>
  <mergeCells count="16">
    <mergeCell ref="A1:D1"/>
    <mergeCell ref="A2:D2"/>
    <mergeCell ref="C3:D3"/>
    <mergeCell ref="C15:D15"/>
    <mergeCell ref="C16:D16"/>
    <mergeCell ref="C5:D5"/>
    <mergeCell ref="C9:D9"/>
    <mergeCell ref="C10:D10"/>
    <mergeCell ref="C12:D12"/>
    <mergeCell ref="C14:D14"/>
    <mergeCell ref="C8:D8"/>
    <mergeCell ref="C6:D7"/>
    <mergeCell ref="A6:A7"/>
    <mergeCell ref="C4:D4"/>
    <mergeCell ref="C11:D11"/>
    <mergeCell ref="C13:D13"/>
  </mergeCells>
  <dataValidations count="1">
    <dataValidation type="list" allowBlank="1" showInputMessage="1" showErrorMessage="1" sqref="C18:D19" xr:uid="{17C4203E-683C-4D7E-AF08-861A6ACD56B4}">
      <formula1>$H$1:$H$2</formula1>
    </dataValidation>
  </dataValidations>
  <hyperlinks>
    <hyperlink ref="B7" r:id="rId1" display="https://www.epa.gov/verified-diesel-tech/smartway-verified-list-idling-reduction-technologies-irts-trucks-and-school" xr:uid="{2A1F460E-91C7-4F2D-9658-EDFFDF9A3C10}"/>
  </hyperlinks>
  <pageMargins left="0.7" right="0.7" top="0.3" bottom="0.75" header="0.3" footer="0.3"/>
  <pageSetup scale="68" orientation="portrait" r:id="rId2"/>
  <colBreaks count="1" manualBreakCount="1">
    <brk id="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6385" r:id="rId5" name="Group Box 1">
              <controlPr defaultSize="0" autoFill="0" autoPict="0">
                <anchor moveWithCells="1">
                  <from>
                    <xdr:col>1</xdr:col>
                    <xdr:colOff>556260</xdr:colOff>
                    <xdr:row>14</xdr:row>
                    <xdr:rowOff>0</xdr:rowOff>
                  </from>
                  <to>
                    <xdr:col>2</xdr:col>
                    <xdr:colOff>2468880</xdr:colOff>
                    <xdr:row>16</xdr:row>
                    <xdr:rowOff>60960</xdr:rowOff>
                  </to>
                </anchor>
              </controlPr>
            </control>
          </mc:Choice>
        </mc:AlternateContent>
        <mc:AlternateContent xmlns:mc="http://schemas.openxmlformats.org/markup-compatibility/2006">
          <mc:Choice Requires="x14">
            <control shapeId="16386" r:id="rId6" name="Group Box 2">
              <controlPr defaultSize="0" autoFill="0" autoPict="0">
                <anchor moveWithCells="1">
                  <from>
                    <xdr:col>1</xdr:col>
                    <xdr:colOff>556260</xdr:colOff>
                    <xdr:row>14</xdr:row>
                    <xdr:rowOff>0</xdr:rowOff>
                  </from>
                  <to>
                    <xdr:col>2</xdr:col>
                    <xdr:colOff>2468880</xdr:colOff>
                    <xdr:row>16</xdr:row>
                    <xdr:rowOff>60960</xdr:rowOff>
                  </to>
                </anchor>
              </controlPr>
            </control>
          </mc:Choice>
        </mc:AlternateContent>
        <mc:AlternateContent xmlns:mc="http://schemas.openxmlformats.org/markup-compatibility/2006">
          <mc:Choice Requires="x14">
            <control shapeId="16387" r:id="rId7" name="Group Box 3">
              <controlPr defaultSize="0" autoFill="0" autoPict="0">
                <anchor moveWithCells="1">
                  <from>
                    <xdr:col>1</xdr:col>
                    <xdr:colOff>556260</xdr:colOff>
                    <xdr:row>14</xdr:row>
                    <xdr:rowOff>0</xdr:rowOff>
                  </from>
                  <to>
                    <xdr:col>2</xdr:col>
                    <xdr:colOff>2468880</xdr:colOff>
                    <xdr:row>16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C30EB46-6C6F-48A8-8261-2E20B2993ACB}">
          <x14:formula1>
            <xm:f>References!$M$29:$M$32</xm:f>
          </x14:formula1>
          <xm:sqref>C9:D9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H36"/>
  <sheetViews>
    <sheetView view="pageBreakPreview" topLeftCell="A29" zoomScaleNormal="85" zoomScaleSheetLayoutView="100" zoomScalePageLayoutView="90" workbookViewId="0">
      <selection activeCell="C35" sqref="C35:D35"/>
    </sheetView>
  </sheetViews>
  <sheetFormatPr defaultRowHeight="14.4"/>
  <cols>
    <col min="1" max="1" width="4.5546875" customWidth="1"/>
    <col min="2" max="2" width="61.6640625" customWidth="1"/>
    <col min="3" max="3" width="28.5546875" customWidth="1"/>
    <col min="4" max="4" width="35.88671875" customWidth="1"/>
    <col min="5" max="5" width="0.33203125" customWidth="1"/>
    <col min="6" max="7" width="9.109375" hidden="1" customWidth="1"/>
    <col min="8" max="8" width="9" hidden="1" customWidth="1"/>
    <col min="9" max="16" width="9.109375" hidden="1" customWidth="1"/>
    <col min="17" max="17" width="6.6640625" hidden="1" customWidth="1"/>
    <col min="18" max="34" width="9.109375" hidden="1" customWidth="1"/>
  </cols>
  <sheetData>
    <row r="1" spans="1:34" s="5" customFormat="1" ht="37.5" customHeight="1" thickBot="1">
      <c r="A1" s="224" t="s">
        <v>359</v>
      </c>
      <c r="B1" s="225"/>
      <c r="C1" s="225"/>
      <c r="D1" s="226"/>
      <c r="E1" s="33"/>
      <c r="F1" s="34"/>
      <c r="G1" s="10"/>
      <c r="H1" s="10"/>
      <c r="I1" s="10"/>
      <c r="J1" s="10"/>
      <c r="K1" s="11"/>
    </row>
    <row r="2" spans="1:34" ht="16.2" thickBot="1">
      <c r="A2" s="227" t="s">
        <v>219</v>
      </c>
      <c r="B2" s="228"/>
      <c r="C2" s="228"/>
      <c r="D2" s="229"/>
      <c r="E2" s="30"/>
      <c r="F2" s="30"/>
    </row>
    <row r="3" spans="1:34" ht="26.25" customHeight="1" thickBot="1">
      <c r="A3" s="308" t="s">
        <v>220</v>
      </c>
      <c r="B3" s="309"/>
      <c r="C3" s="309"/>
      <c r="D3" s="310"/>
      <c r="E3" s="20"/>
      <c r="F3" s="20"/>
    </row>
    <row r="4" spans="1:34" ht="57" customHeight="1">
      <c r="A4" s="284">
        <v>32</v>
      </c>
      <c r="B4" s="31" t="s">
        <v>392</v>
      </c>
      <c r="C4" s="311"/>
      <c r="D4" s="312"/>
      <c r="E4" s="20"/>
      <c r="F4" s="20"/>
    </row>
    <row r="5" spans="1:34" ht="23.25" customHeight="1">
      <c r="A5" s="285"/>
      <c r="B5" s="313" t="s">
        <v>221</v>
      </c>
      <c r="C5" s="14" t="s">
        <v>222</v>
      </c>
      <c r="D5" s="18" t="s">
        <v>223</v>
      </c>
      <c r="E5" s="20"/>
      <c r="F5" s="20"/>
    </row>
    <row r="6" spans="1:34" ht="84.75" customHeight="1" thickBot="1">
      <c r="A6" s="300"/>
      <c r="B6" s="314"/>
      <c r="C6" s="29"/>
      <c r="D6" s="32"/>
    </row>
    <row r="7" spans="1:34" ht="27" customHeight="1" thickBot="1">
      <c r="A7" s="257" t="s">
        <v>224</v>
      </c>
      <c r="B7" s="258"/>
      <c r="C7" s="258"/>
      <c r="D7" s="259"/>
    </row>
    <row r="8" spans="1:34" s="76" customFormat="1" ht="22.5" customHeight="1">
      <c r="A8" s="297">
        <v>33</v>
      </c>
      <c r="B8" s="73" t="s">
        <v>225</v>
      </c>
      <c r="C8" s="315"/>
      <c r="D8" s="316"/>
      <c r="E8" s="74"/>
      <c r="F8" s="74"/>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row>
    <row r="9" spans="1:34" s="76" customFormat="1" ht="21.75" customHeight="1">
      <c r="A9" s="298"/>
      <c r="B9" s="77" t="s">
        <v>25</v>
      </c>
      <c r="C9" s="293"/>
      <c r="D9" s="294"/>
      <c r="E9" s="74"/>
      <c r="F9" s="74"/>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row>
    <row r="10" spans="1:34" s="76" customFormat="1" ht="20.25" customHeight="1">
      <c r="A10" s="298"/>
      <c r="B10" s="77" t="s">
        <v>226</v>
      </c>
      <c r="C10" s="293"/>
      <c r="D10" s="294"/>
      <c r="E10" s="74"/>
      <c r="F10" s="74"/>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row>
    <row r="11" spans="1:34" s="76" customFormat="1" ht="21.75" customHeight="1">
      <c r="A11" s="298"/>
      <c r="B11" s="77" t="s">
        <v>227</v>
      </c>
      <c r="C11" s="293"/>
      <c r="D11" s="294"/>
      <c r="E11" s="74"/>
      <c r="F11" s="74"/>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row>
    <row r="12" spans="1:34" s="76" customFormat="1" ht="24.75" customHeight="1" thickBot="1">
      <c r="A12" s="299"/>
      <c r="B12" s="78" t="s">
        <v>26</v>
      </c>
      <c r="C12" s="295"/>
      <c r="D12" s="296"/>
      <c r="E12" s="74"/>
      <c r="F12" s="74"/>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row>
    <row r="13" spans="1:34" ht="27" customHeight="1" thickBot="1">
      <c r="A13" s="227" t="s">
        <v>228</v>
      </c>
      <c r="B13" s="228"/>
      <c r="C13" s="228"/>
      <c r="D13" s="229"/>
    </row>
    <row r="14" spans="1:34" ht="40.5" customHeight="1">
      <c r="A14" s="284">
        <v>34</v>
      </c>
      <c r="B14" s="281" t="s">
        <v>229</v>
      </c>
      <c r="C14" s="282"/>
      <c r="D14" s="283"/>
      <c r="E14" s="30"/>
      <c r="F14" s="30"/>
    </row>
    <row r="15" spans="1:34" ht="21" customHeight="1">
      <c r="A15" s="285"/>
      <c r="B15" s="178" t="s">
        <v>230</v>
      </c>
      <c r="C15" s="286"/>
      <c r="D15" s="287"/>
      <c r="E15" s="30"/>
      <c r="F15" s="30"/>
    </row>
    <row r="16" spans="1:34" ht="21" customHeight="1">
      <c r="A16" s="285"/>
      <c r="B16" s="163" t="s">
        <v>225</v>
      </c>
      <c r="C16" s="288"/>
      <c r="D16" s="287"/>
      <c r="E16" s="30"/>
      <c r="F16" s="30"/>
    </row>
    <row r="17" spans="1:10" ht="21.75" customHeight="1">
      <c r="A17" s="285"/>
      <c r="B17" s="163" t="s">
        <v>25</v>
      </c>
      <c r="C17" s="288"/>
      <c r="D17" s="289"/>
      <c r="E17" s="30"/>
      <c r="F17" s="30"/>
    </row>
    <row r="18" spans="1:10" ht="21" customHeight="1" thickBot="1">
      <c r="A18" s="307"/>
      <c r="B18" s="163" t="s">
        <v>231</v>
      </c>
      <c r="C18" s="288"/>
      <c r="D18" s="287"/>
      <c r="E18" s="30"/>
      <c r="F18" s="30"/>
    </row>
    <row r="19" spans="1:10" ht="21" customHeight="1" thickBot="1">
      <c r="A19" s="227" t="s">
        <v>232</v>
      </c>
      <c r="B19" s="228"/>
      <c r="C19" s="228"/>
      <c r="D19" s="229"/>
      <c r="E19" s="30"/>
      <c r="F19" s="30"/>
    </row>
    <row r="20" spans="1:10" ht="48.75" customHeight="1">
      <c r="A20" s="284">
        <v>35</v>
      </c>
      <c r="B20" s="281" t="s">
        <v>233</v>
      </c>
      <c r="C20" s="282"/>
      <c r="D20" s="283"/>
      <c r="E20" s="30"/>
      <c r="F20" s="30"/>
    </row>
    <row r="21" spans="1:10" ht="48.75" customHeight="1">
      <c r="A21" s="285"/>
      <c r="B21" s="163" t="s">
        <v>234</v>
      </c>
      <c r="C21" s="291"/>
      <c r="D21" s="291"/>
      <c r="E21" s="30"/>
      <c r="F21" s="30"/>
    </row>
    <row r="22" spans="1:10" ht="48.75" customHeight="1">
      <c r="A22" s="285"/>
      <c r="B22" s="159" t="s">
        <v>235</v>
      </c>
      <c r="C22" s="290"/>
      <c r="D22" s="290"/>
      <c r="E22" s="30"/>
      <c r="F22" s="30"/>
    </row>
    <row r="23" spans="1:10" ht="45">
      <c r="A23" s="285"/>
      <c r="B23" s="163" t="s">
        <v>236</v>
      </c>
      <c r="C23" s="290"/>
      <c r="D23" s="290"/>
      <c r="E23" s="30"/>
      <c r="F23" s="30"/>
    </row>
    <row r="24" spans="1:10" ht="21" customHeight="1">
      <c r="A24" s="285"/>
      <c r="B24" s="178" t="s">
        <v>237</v>
      </c>
      <c r="C24" s="286"/>
      <c r="D24" s="287"/>
      <c r="E24" s="30"/>
      <c r="F24" s="30"/>
    </row>
    <row r="25" spans="1:10" ht="21" customHeight="1">
      <c r="A25" s="285"/>
      <c r="B25" s="163" t="s">
        <v>225</v>
      </c>
      <c r="C25" s="288"/>
      <c r="D25" s="287"/>
      <c r="E25" s="30"/>
      <c r="F25" s="30"/>
    </row>
    <row r="26" spans="1:10" ht="21" customHeight="1" thickBot="1">
      <c r="A26" s="285"/>
      <c r="B26" s="163" t="s">
        <v>25</v>
      </c>
      <c r="C26" s="288"/>
      <c r="D26" s="289"/>
      <c r="E26" s="30"/>
      <c r="F26" s="30"/>
    </row>
    <row r="27" spans="1:10" ht="27" customHeight="1" thickBot="1">
      <c r="A27" s="227" t="s">
        <v>238</v>
      </c>
      <c r="B27" s="228"/>
      <c r="C27" s="228"/>
      <c r="D27" s="229"/>
    </row>
    <row r="28" spans="1:10" ht="175.5" customHeight="1">
      <c r="A28" s="284">
        <v>36</v>
      </c>
      <c r="B28" s="282" t="s">
        <v>391</v>
      </c>
      <c r="C28" s="282"/>
      <c r="D28" s="283"/>
      <c r="E28" s="30"/>
      <c r="F28" s="30"/>
    </row>
    <row r="29" spans="1:10" ht="23.25" customHeight="1">
      <c r="A29" s="285"/>
      <c r="B29" s="178" t="s">
        <v>237</v>
      </c>
      <c r="C29" s="286"/>
      <c r="D29" s="287"/>
      <c r="E29" s="30"/>
      <c r="F29" s="30"/>
    </row>
    <row r="30" spans="1:10" ht="24" customHeight="1" thickBot="1">
      <c r="A30" s="300"/>
      <c r="B30" s="164" t="s">
        <v>225</v>
      </c>
      <c r="C30" s="305"/>
      <c r="D30" s="306"/>
      <c r="E30" s="30"/>
      <c r="F30" s="30"/>
    </row>
    <row r="31" spans="1:10" ht="253.5" customHeight="1">
      <c r="A31" s="285">
        <v>37</v>
      </c>
      <c r="B31" s="301" t="s">
        <v>239</v>
      </c>
      <c r="C31" s="301"/>
      <c r="D31" s="302"/>
      <c r="J31" s="46" t="s">
        <v>31</v>
      </c>
    </row>
    <row r="32" spans="1:10" ht="21.75" customHeight="1">
      <c r="A32" s="285"/>
      <c r="B32" s="179" t="s">
        <v>240</v>
      </c>
      <c r="C32" s="291"/>
      <c r="D32" s="292"/>
      <c r="E32" s="20"/>
      <c r="F32" s="20"/>
      <c r="J32" s="46" t="s">
        <v>33</v>
      </c>
    </row>
    <row r="33" spans="1:6" ht="21.75" customHeight="1">
      <c r="A33" s="285"/>
      <c r="B33" s="8" t="s">
        <v>225</v>
      </c>
      <c r="C33" s="291"/>
      <c r="D33" s="292"/>
      <c r="E33" s="20"/>
      <c r="F33" s="20"/>
    </row>
    <row r="34" spans="1:6" ht="21.75" customHeight="1">
      <c r="A34" s="285"/>
      <c r="B34" s="8" t="s">
        <v>25</v>
      </c>
      <c r="C34" s="291"/>
      <c r="D34" s="292"/>
      <c r="E34" s="20"/>
      <c r="F34" s="20"/>
    </row>
    <row r="35" spans="1:6" ht="21.75" customHeight="1" thickBot="1">
      <c r="A35" s="300"/>
      <c r="B35" s="47" t="s">
        <v>241</v>
      </c>
      <c r="C35" s="303"/>
      <c r="D35" s="304"/>
      <c r="E35" s="20"/>
      <c r="F35" s="20"/>
    </row>
    <row r="36" spans="1:6" ht="24.75" customHeight="1"/>
  </sheetData>
  <sheetProtection algorithmName="SHA-512" hashValue="v8goF5JcVFedrcJsSm4kO1byeC7X7cgX1NPPg0NZT2u+/FkjcM50gmlSIh/M5o9RLkwyw1qiKP6TED855yRYCA==" saltValue="SaNm2RFaMyN4AbxanKaAsg==" spinCount="100000" sheet="1" scenarios="1" selectLockedCells="1"/>
  <protectedRanges>
    <protectedRange sqref="C8:D12 C6:D6 C16:D18 D4 C33:D35 C30:D30 C25:D26" name="Range1_1"/>
  </protectedRanges>
  <mergeCells count="40">
    <mergeCell ref="A1:D1"/>
    <mergeCell ref="A2:D2"/>
    <mergeCell ref="A14:A18"/>
    <mergeCell ref="B14:D14"/>
    <mergeCell ref="C15:D15"/>
    <mergeCell ref="C16:D16"/>
    <mergeCell ref="C18:D18"/>
    <mergeCell ref="A3:D3"/>
    <mergeCell ref="C4:D4"/>
    <mergeCell ref="B5:B6"/>
    <mergeCell ref="A7:D7"/>
    <mergeCell ref="C8:D8"/>
    <mergeCell ref="A4:A6"/>
    <mergeCell ref="C9:D9"/>
    <mergeCell ref="C17:D17"/>
    <mergeCell ref="C34:D34"/>
    <mergeCell ref="A13:D13"/>
    <mergeCell ref="A27:D27"/>
    <mergeCell ref="C10:D10"/>
    <mergeCell ref="C11:D11"/>
    <mergeCell ref="C12:D12"/>
    <mergeCell ref="A8:A12"/>
    <mergeCell ref="A31:A35"/>
    <mergeCell ref="B31:D31"/>
    <mergeCell ref="C32:D32"/>
    <mergeCell ref="C33:D33"/>
    <mergeCell ref="C35:D35"/>
    <mergeCell ref="A28:A30"/>
    <mergeCell ref="B28:D28"/>
    <mergeCell ref="C29:D29"/>
    <mergeCell ref="C30:D30"/>
    <mergeCell ref="A19:D19"/>
    <mergeCell ref="B20:D20"/>
    <mergeCell ref="A20:A26"/>
    <mergeCell ref="C24:D24"/>
    <mergeCell ref="C25:D25"/>
    <mergeCell ref="C26:D26"/>
    <mergeCell ref="C23:D23"/>
    <mergeCell ref="C22:D22"/>
    <mergeCell ref="C21:D21"/>
  </mergeCells>
  <dataValidations count="1">
    <dataValidation type="list" allowBlank="1" showInputMessage="1" showErrorMessage="1" sqref="C4:D4" xr:uid="{00000000-0002-0000-0500-000000000000}">
      <formula1>$J$31:$J$32</formula1>
    </dataValidation>
  </dataValidations>
  <pageMargins left="0.7" right="0.7" top="0.31" bottom="0.75" header="0.3" footer="0.3"/>
  <pageSetup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005f1d1-275b-409a-a541-ccadbc2209de">
      <UserInfo>
        <DisplayName>Amanda Boone</DisplayName>
        <AccountId>86</AccountId>
        <AccountType/>
      </UserInfo>
      <UserInfo>
        <DisplayName>Emily Beckham</DisplayName>
        <AccountId>87</AccountId>
        <AccountType/>
      </UserInfo>
      <UserInfo>
        <DisplayName>Cecilia Howard</DisplayName>
        <AccountId>28</AccountId>
        <AccountType/>
      </UserInfo>
    </SharedWithUsers>
    <_ip_UnifiedCompliancePolicyUIAction xmlns="http://schemas.microsoft.com/sharepoint/v3" xsi:nil="true"/>
    <_ip_UnifiedCompliancePolicyProperties xmlns="http://schemas.microsoft.com/sharepoint/v3" xsi:nil="true"/>
    <_Flow_SignoffStatus xmlns="0b3c17e2-a898-4b23-975c-e2a41ab74dce" xsi:nil="true"/>
    <TaxCatchAll xmlns="63e65089-ab74-4853-96fc-bd73bea5e971" xsi:nil="true"/>
    <lcf76f155ced4ddcb4097134ff3c332f xmlns="0b3c17e2-a898-4b23-975c-e2a41ab74dce">
      <Terms xmlns="http://schemas.microsoft.com/office/infopath/2007/PartnerControls"/>
    </lcf76f155ced4ddcb4097134ff3c332f>
    <Notes xmlns="0b3c17e2-a898-4b23-975c-e2a41ab74d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EF5E8685DB2E44A03498DAB25AC93F" ma:contentTypeVersion="21" ma:contentTypeDescription="Create a new document." ma:contentTypeScope="" ma:versionID="0ad915a9cd25edadf36a5b311a495569">
  <xsd:schema xmlns:xsd="http://www.w3.org/2001/XMLSchema" xmlns:xs="http://www.w3.org/2001/XMLSchema" xmlns:p="http://schemas.microsoft.com/office/2006/metadata/properties" xmlns:ns1="http://schemas.microsoft.com/sharepoint/v3" xmlns:ns2="0b3c17e2-a898-4b23-975c-e2a41ab74dce" xmlns:ns3="9005f1d1-275b-409a-a541-ccadbc2209de" xmlns:ns4="63e65089-ab74-4853-96fc-bd73bea5e971" targetNamespace="http://schemas.microsoft.com/office/2006/metadata/properties" ma:root="true" ma:fieldsID="cc8d075b2f01683a13f7171e1466e5d1" ns1:_="" ns2:_="" ns3:_="" ns4:_="">
    <xsd:import namespace="http://schemas.microsoft.com/sharepoint/v3"/>
    <xsd:import namespace="0b3c17e2-a898-4b23-975c-e2a41ab74dce"/>
    <xsd:import namespace="9005f1d1-275b-409a-a541-ccadbc2209de"/>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element ref="ns2:_Flow_SignoffStatus" minOccurs="0"/>
                <xsd:element ref="ns2:MediaServiceLocation" minOccurs="0"/>
                <xsd:element ref="ns2:lcf76f155ced4ddcb4097134ff3c332f" minOccurs="0"/>
                <xsd:element ref="ns4:TaxCatchAll" minOccurs="0"/>
                <xsd:element ref="ns2:Not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3c17e2-a898-4b23-975c-e2a41ab74d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7" nillable="true" ma:displayName="Notes" ma:description="add any critical notes about files" ma:format="Dropdown" ma:internalName="Notes">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05f1d1-275b-409a-a541-ccadbc2209d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d73d8a60-4e0d-49d9-9800-64abb425e84e}" ma:internalName="TaxCatchAll" ma:showField="CatchAllData" ma:web="9005f1d1-275b-409a-a541-ccadbc2209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886C8-B733-450C-B06A-B1AAFEC90EB5}">
  <ds:schemaRefs>
    <ds:schemaRef ds:uri="http://purl.org/dc/elements/1.1/"/>
    <ds:schemaRef ds:uri="http://schemas.microsoft.com/office/2006/metadata/properties"/>
    <ds:schemaRef ds:uri="9005f1d1-275b-409a-a541-ccadbc2209de"/>
    <ds:schemaRef ds:uri="http://schemas.openxmlformats.org/package/2006/metadata/core-properties"/>
    <ds:schemaRef ds:uri="http://schemas.microsoft.com/sharepoint/v3"/>
    <ds:schemaRef ds:uri="http://purl.org/dc/terms/"/>
    <ds:schemaRef ds:uri="http://schemas.microsoft.com/office/2006/documentManagement/types"/>
    <ds:schemaRef ds:uri="http://schemas.microsoft.com/office/infopath/2007/PartnerControls"/>
    <ds:schemaRef ds:uri="63e65089-ab74-4853-96fc-bd73bea5e971"/>
    <ds:schemaRef ds:uri="0b3c17e2-a898-4b23-975c-e2a41ab74dce"/>
    <ds:schemaRef ds:uri="http://www.w3.org/XML/1998/namespace"/>
    <ds:schemaRef ds:uri="http://purl.org/dc/dcmitype/"/>
  </ds:schemaRefs>
</ds:datastoreItem>
</file>

<file path=customXml/itemProps2.xml><?xml version="1.0" encoding="utf-8"?>
<ds:datastoreItem xmlns:ds="http://schemas.openxmlformats.org/officeDocument/2006/customXml" ds:itemID="{A314FFA9-CA02-4655-AFB0-736A311E4586}">
  <ds:schemaRefs>
    <ds:schemaRef ds:uri="http://schemas.microsoft.com/sharepoint/v3/contenttype/forms"/>
  </ds:schemaRefs>
</ds:datastoreItem>
</file>

<file path=customXml/itemProps3.xml><?xml version="1.0" encoding="utf-8"?>
<ds:datastoreItem xmlns:ds="http://schemas.openxmlformats.org/officeDocument/2006/customXml" ds:itemID="{5FFE14BA-10C1-4C14-982D-71869D8C32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3c17e2-a898-4b23-975c-e2a41ab74dce"/>
    <ds:schemaRef ds:uri="9005f1d1-275b-409a-a541-ccadbc2209de"/>
    <ds:schemaRef ds:uri="63e65089-ab74-4853-96fc-bd73bea5e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061e953-577f-44bc-90d4-dd6552c79708}"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Instructions</vt:lpstr>
      <vt:lpstr>Part1-ApplicantProfile </vt:lpstr>
      <vt:lpstr>Part2-ProjectSummary</vt:lpstr>
      <vt:lpstr>Part3a-Veh_Eng_ReplDetails</vt:lpstr>
      <vt:lpstr>Part3b-LocomotiveEng_ReplDetail</vt:lpstr>
      <vt:lpstr>Part3c-TRUs</vt:lpstr>
      <vt:lpstr>Part3d-Locomotive Shore Power </vt:lpstr>
      <vt:lpstr>Part3e-Idle Reduction Tech</vt:lpstr>
      <vt:lpstr>Part4-Certifications</vt:lpstr>
      <vt:lpstr>References</vt:lpstr>
      <vt:lpstr>Funding_Level_Expected</vt:lpstr>
      <vt:lpstr>Instructions!Print_Area</vt:lpstr>
      <vt:lpstr>'Part2-ProjectSummary'!Print_Area</vt:lpstr>
      <vt:lpstr>'Part3a-Veh_Eng_ReplDetails'!Print_Area</vt:lpstr>
      <vt:lpstr>'Part3c-TRUs'!Print_Area</vt:lpstr>
      <vt:lpstr>'Part3d-Locomotive Shore Power '!Print_Area</vt:lpstr>
      <vt:lpstr>'Part3e-Idle Reduction Tech'!Print_Area</vt:lpstr>
      <vt:lpstr>'Part4-Certifications'!Print_Area</vt:lpstr>
      <vt:lpstr>'Part3d-Locomotive Shore Power '!ProjectSummaryAnsweres</vt:lpstr>
      <vt:lpstr>'Part3e-Idle Reduction Tech'!ProjectSummaryAnsweres</vt:lpstr>
      <vt:lpstr>ProjectSummaryAnsweres</vt:lpstr>
      <vt:lpstr>'Part3d-Locomotive Shore Power '!yesno</vt:lpstr>
      <vt:lpstr>'Part3e-Idle Reduction Tech'!yesno</vt:lpstr>
      <vt:lpstr>yesno</vt:lpstr>
    </vt:vector>
  </TitlesOfParts>
  <Manager/>
  <Company>NCTCOG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Allix Philbrick</dc:creator>
  <cp:keywords/>
  <dc:description/>
  <cp:lastModifiedBy>Jason Brown</cp:lastModifiedBy>
  <cp:revision/>
  <dcterms:created xsi:type="dcterms:W3CDTF">2018-01-22T21:20:43Z</dcterms:created>
  <dcterms:modified xsi:type="dcterms:W3CDTF">2023-09-20T14:50:17Z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0x010100F0EF5E8685DB2E44A03498DAB25AC93F</vt:lpwstr>
  </property>
  <property fmtid="{D5CDD505-2E9C-101B-9397-08002B2CF9AE}" pid="3" name="MediaServiceImageTags">
    <vt:lpwstr/>
  </property>
</Properties>
</file>